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aassunta\Desktop\"/>
    </mc:Choice>
  </mc:AlternateContent>
  <xr:revisionPtr revIDLastSave="0" documentId="8_{589A02B5-513B-4F02-8BA6-8DECC5556E30}" xr6:coauthVersionLast="46" xr6:coauthVersionMax="46" xr10:uidLastSave="{00000000-0000-0000-0000-000000000000}"/>
  <bookViews>
    <workbookView xWindow="780" yWindow="780" windowWidth="21600" windowHeight="11385" xr2:uid="{00000000-000D-0000-FFFF-FFFF00000000}"/>
  </bookViews>
  <sheets>
    <sheet name="Produttività dipendenti" sheetId="1" r:id="rId1"/>
  </sheets>
  <definedNames>
    <definedName name="_xlnm.Print_Area" localSheetId="0">'Produttività dipendenti'!$A$1:$J$53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" i="1" l="1"/>
  <c r="H64" i="1" s="1"/>
  <c r="I64" i="1" s="1"/>
  <c r="J64" i="1" s="1"/>
  <c r="G64" i="1"/>
  <c r="D4" i="1"/>
  <c r="G63" i="1"/>
  <c r="D6" i="1"/>
  <c r="G65" i="1"/>
  <c r="H65" i="1" s="1"/>
  <c r="I65" i="1" s="1"/>
  <c r="J65" i="1" s="1"/>
  <c r="D7" i="1"/>
  <c r="H66" i="1" s="1"/>
  <c r="I66" i="1" s="1"/>
  <c r="J66" i="1" s="1"/>
  <c r="G66" i="1"/>
  <c r="D8" i="1"/>
  <c r="G67" i="1"/>
  <c r="H67" i="1"/>
  <c r="I67" i="1" s="1"/>
  <c r="J67" i="1" s="1"/>
  <c r="D9" i="1"/>
  <c r="G68" i="1"/>
  <c r="H68" i="1" s="1"/>
  <c r="I68" i="1" s="1"/>
  <c r="J68" i="1" s="1"/>
  <c r="D10" i="1"/>
  <c r="G69" i="1"/>
  <c r="H69" i="1" s="1"/>
  <c r="I69" i="1" s="1"/>
  <c r="J69" i="1" s="1"/>
  <c r="D11" i="1"/>
  <c r="H70" i="1" s="1"/>
  <c r="I70" i="1" s="1"/>
  <c r="J70" i="1" s="1"/>
  <c r="G70" i="1"/>
  <c r="D12" i="1"/>
  <c r="G71" i="1"/>
  <c r="H71" i="1"/>
  <c r="I71" i="1" s="1"/>
  <c r="J71" i="1" s="1"/>
  <c r="D13" i="1"/>
  <c r="G72" i="1"/>
  <c r="H72" i="1" s="1"/>
  <c r="I72" i="1" s="1"/>
  <c r="J72" i="1" s="1"/>
  <c r="D14" i="1"/>
  <c r="G73" i="1"/>
  <c r="H73" i="1" s="1"/>
  <c r="I73" i="1" s="1"/>
  <c r="J73" i="1" s="1"/>
  <c r="D15" i="1"/>
  <c r="H74" i="1" s="1"/>
  <c r="I74" i="1" s="1"/>
  <c r="J74" i="1" s="1"/>
  <c r="G74" i="1"/>
  <c r="D16" i="1"/>
  <c r="G75" i="1"/>
  <c r="H75" i="1"/>
  <c r="I75" i="1" s="1"/>
  <c r="J75" i="1" s="1"/>
  <c r="D17" i="1"/>
  <c r="G76" i="1"/>
  <c r="H76" i="1" s="1"/>
  <c r="I76" i="1" s="1"/>
  <c r="J76" i="1" s="1"/>
  <c r="D18" i="1"/>
  <c r="G77" i="1"/>
  <c r="H77" i="1" s="1"/>
  <c r="I77" i="1" s="1"/>
  <c r="J77" i="1" s="1"/>
  <c r="D19" i="1"/>
  <c r="H78" i="1" s="1"/>
  <c r="I78" i="1" s="1"/>
  <c r="J78" i="1" s="1"/>
  <c r="G78" i="1"/>
  <c r="D20" i="1"/>
  <c r="G79" i="1"/>
  <c r="H79" i="1"/>
  <c r="I79" i="1" s="1"/>
  <c r="J79" i="1" s="1"/>
  <c r="D21" i="1"/>
  <c r="G80" i="1"/>
  <c r="H80" i="1" s="1"/>
  <c r="I80" i="1" s="1"/>
  <c r="J80" i="1" s="1"/>
  <c r="D22" i="1"/>
  <c r="G81" i="1"/>
  <c r="H81" i="1" s="1"/>
  <c r="I81" i="1" s="1"/>
  <c r="J81" i="1" s="1"/>
  <c r="D23" i="1"/>
  <c r="H82" i="1" s="1"/>
  <c r="I82" i="1" s="1"/>
  <c r="J82" i="1" s="1"/>
  <c r="G82" i="1"/>
  <c r="D24" i="1"/>
  <c r="G83" i="1"/>
  <c r="H83" i="1"/>
  <c r="I83" i="1" s="1"/>
  <c r="J83" i="1" s="1"/>
  <c r="D25" i="1"/>
  <c r="G84" i="1"/>
  <c r="H84" i="1" s="1"/>
  <c r="I84" i="1" s="1"/>
  <c r="J84" i="1" s="1"/>
  <c r="D26" i="1"/>
  <c r="G85" i="1"/>
  <c r="H85" i="1" s="1"/>
  <c r="I85" i="1" s="1"/>
  <c r="J85" i="1" s="1"/>
  <c r="D27" i="1"/>
  <c r="H86" i="1" s="1"/>
  <c r="I86" i="1" s="1"/>
  <c r="J86" i="1" s="1"/>
  <c r="G86" i="1"/>
  <c r="D28" i="1"/>
  <c r="G87" i="1"/>
  <c r="H87" i="1"/>
  <c r="I87" i="1" s="1"/>
  <c r="J87" i="1" s="1"/>
  <c r="D29" i="1"/>
  <c r="G88" i="1"/>
  <c r="H88" i="1" s="1"/>
  <c r="I88" i="1" s="1"/>
  <c r="J88" i="1" s="1"/>
  <c r="D30" i="1"/>
  <c r="G89" i="1"/>
  <c r="H89" i="1" s="1"/>
  <c r="I89" i="1" s="1"/>
  <c r="J89" i="1" s="1"/>
  <c r="D31" i="1"/>
  <c r="H90" i="1" s="1"/>
  <c r="I90" i="1" s="1"/>
  <c r="J90" i="1" s="1"/>
  <c r="G90" i="1"/>
  <c r="D32" i="1"/>
  <c r="G91" i="1"/>
  <c r="H91" i="1"/>
  <c r="I91" i="1" s="1"/>
  <c r="J91" i="1" s="1"/>
  <c r="D33" i="1"/>
  <c r="G92" i="1"/>
  <c r="H92" i="1" s="1"/>
  <c r="I92" i="1" s="1"/>
  <c r="J92" i="1" s="1"/>
  <c r="D34" i="1"/>
  <c r="G93" i="1"/>
  <c r="H93" i="1" s="1"/>
  <c r="I93" i="1" s="1"/>
  <c r="J93" i="1" s="1"/>
  <c r="D35" i="1"/>
  <c r="H94" i="1" s="1"/>
  <c r="I94" i="1" s="1"/>
  <c r="J94" i="1" s="1"/>
  <c r="G94" i="1"/>
  <c r="D36" i="1"/>
  <c r="G95" i="1"/>
  <c r="H95" i="1"/>
  <c r="I95" i="1" s="1"/>
  <c r="J95" i="1" s="1"/>
  <c r="D37" i="1"/>
  <c r="G96" i="1"/>
  <c r="H96" i="1" s="1"/>
  <c r="I96" i="1" s="1"/>
  <c r="J96" i="1" s="1"/>
  <c r="D38" i="1"/>
  <c r="G97" i="1"/>
  <c r="H97" i="1" s="1"/>
  <c r="I97" i="1" s="1"/>
  <c r="J97" i="1" s="1"/>
  <c r="D39" i="1"/>
  <c r="H98" i="1" s="1"/>
  <c r="I98" i="1" s="1"/>
  <c r="J98" i="1" s="1"/>
  <c r="G98" i="1"/>
  <c r="D40" i="1"/>
  <c r="G99" i="1"/>
  <c r="H99" i="1"/>
  <c r="I99" i="1" s="1"/>
  <c r="J99" i="1" s="1"/>
  <c r="D41" i="1"/>
  <c r="G100" i="1"/>
  <c r="H100" i="1" s="1"/>
  <c r="I100" i="1" s="1"/>
  <c r="J100" i="1" s="1"/>
  <c r="D42" i="1"/>
  <c r="G101" i="1"/>
  <c r="H101" i="1" s="1"/>
  <c r="I101" i="1" s="1"/>
  <c r="J101" i="1" s="1"/>
  <c r="D43" i="1"/>
  <c r="H102" i="1" s="1"/>
  <c r="I102" i="1" s="1"/>
  <c r="J102" i="1" s="1"/>
  <c r="G102" i="1"/>
  <c r="D44" i="1"/>
  <c r="G103" i="1"/>
  <c r="H103" i="1"/>
  <c r="I103" i="1" s="1"/>
  <c r="J103" i="1" s="1"/>
  <c r="D45" i="1"/>
  <c r="G104" i="1"/>
  <c r="H104" i="1" s="1"/>
  <c r="I104" i="1" s="1"/>
  <c r="J104" i="1" s="1"/>
  <c r="D46" i="1"/>
  <c r="G105" i="1"/>
  <c r="H105" i="1" s="1"/>
  <c r="I105" i="1" s="1"/>
  <c r="J105" i="1" s="1"/>
  <c r="D47" i="1"/>
  <c r="H106" i="1" s="1"/>
  <c r="I106" i="1" s="1"/>
  <c r="J106" i="1" s="1"/>
  <c r="G106" i="1"/>
  <c r="D48" i="1"/>
  <c r="G107" i="1"/>
  <c r="H107" i="1"/>
  <c r="I107" i="1" s="1"/>
  <c r="J107" i="1" s="1"/>
  <c r="D49" i="1"/>
  <c r="G108" i="1"/>
  <c r="H108" i="1" s="1"/>
  <c r="I108" i="1" s="1"/>
  <c r="J108" i="1" s="1"/>
  <c r="D50" i="1"/>
  <c r="G109" i="1"/>
  <c r="D51" i="1"/>
  <c r="H110" i="1" s="1"/>
  <c r="I110" i="1" s="1"/>
  <c r="J110" i="1" s="1"/>
  <c r="G110" i="1"/>
  <c r="D52" i="1"/>
  <c r="G111" i="1"/>
  <c r="H111" i="1"/>
  <c r="I111" i="1" s="1"/>
  <c r="J111" i="1" s="1"/>
  <c r="D53" i="1"/>
  <c r="G112" i="1"/>
  <c r="H112" i="1" s="1"/>
  <c r="I112" i="1" s="1"/>
  <c r="J112" i="1" s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4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63" i="1"/>
  <c r="H109" i="1" l="1"/>
  <c r="I109" i="1" s="1"/>
  <c r="J109" i="1" s="1"/>
  <c r="H63" i="1"/>
  <c r="I63" i="1" s="1"/>
  <c r="J63" i="1" s="1"/>
  <c r="K69" i="1" s="1"/>
  <c r="K65" i="1"/>
  <c r="K67" i="1"/>
  <c r="K71" i="1"/>
  <c r="K63" i="1"/>
  <c r="K75" i="1"/>
  <c r="K83" i="1"/>
  <c r="K87" i="1"/>
  <c r="K91" i="1"/>
  <c r="K99" i="1"/>
  <c r="K111" i="1"/>
  <c r="K84" i="1"/>
  <c r="K64" i="1"/>
  <c r="K66" i="1"/>
  <c r="K68" i="1"/>
  <c r="K72" i="1"/>
  <c r="K73" i="1"/>
  <c r="K77" i="1"/>
  <c r="K85" i="1"/>
  <c r="K89" i="1"/>
  <c r="K93" i="1"/>
  <c r="K101" i="1"/>
  <c r="K105" i="1"/>
  <c r="K109" i="1"/>
  <c r="K76" i="1"/>
  <c r="K96" i="1"/>
  <c r="K100" i="1"/>
  <c r="K74" i="1"/>
  <c r="K78" i="1"/>
  <c r="K82" i="1"/>
  <c r="K86" i="1"/>
  <c r="K90" i="1"/>
  <c r="K94" i="1"/>
  <c r="K98" i="1"/>
  <c r="K102" i="1"/>
  <c r="K106" i="1"/>
  <c r="K110" i="1"/>
  <c r="K107" i="1"/>
  <c r="K80" i="1"/>
  <c r="K88" i="1"/>
  <c r="K92" i="1"/>
  <c r="K108" i="1"/>
  <c r="K112" i="1" l="1"/>
  <c r="K103" i="1"/>
  <c r="K97" i="1"/>
  <c r="K81" i="1"/>
  <c r="K70" i="1"/>
  <c r="K104" i="1"/>
  <c r="K95" i="1"/>
  <c r="K79" i="1"/>
</calcChain>
</file>

<file path=xl/sharedStrings.xml><?xml version="1.0" encoding="utf-8"?>
<sst xmlns="http://schemas.openxmlformats.org/spreadsheetml/2006/main" count="127" uniqueCount="75">
  <si>
    <t>Dipendente 1</t>
  </si>
  <si>
    <t>Dipendente 2</t>
  </si>
  <si>
    <t>Dipendente 3</t>
  </si>
  <si>
    <t>Dipendente 4</t>
  </si>
  <si>
    <t>Dipendente 5</t>
  </si>
  <si>
    <t>Dipendente 6</t>
  </si>
  <si>
    <t>Dipendente 7</t>
  </si>
  <si>
    <t>Dipendente 8</t>
  </si>
  <si>
    <t>Dipendente 9</t>
  </si>
  <si>
    <t>Dipendente 10</t>
  </si>
  <si>
    <t>Dipendente 11</t>
  </si>
  <si>
    <t>Dipendente 12</t>
  </si>
  <si>
    <t>Dipendente 13</t>
  </si>
  <si>
    <t>Dipendente 14</t>
  </si>
  <si>
    <t>Dipendente 15</t>
  </si>
  <si>
    <t>Dipendente 16</t>
  </si>
  <si>
    <t>Dipendente 17</t>
  </si>
  <si>
    <t>Dipendente 18</t>
  </si>
  <si>
    <t>Dipendente 19</t>
  </si>
  <si>
    <t>Dipendente 20</t>
  </si>
  <si>
    <t>Dipendente 21</t>
  </si>
  <si>
    <t>Dipendente 22</t>
  </si>
  <si>
    <t>Dipendente 23</t>
  </si>
  <si>
    <t>Dipendente 24</t>
  </si>
  <si>
    <t>Dipendente 25</t>
  </si>
  <si>
    <t>Dipendente 26</t>
  </si>
  <si>
    <t>Dipendente 27</t>
  </si>
  <si>
    <t>Dipendente 28</t>
  </si>
  <si>
    <t>Dipendente 29</t>
  </si>
  <si>
    <t>Dipendente 30</t>
  </si>
  <si>
    <t>Dipendente 31</t>
  </si>
  <si>
    <t>Dipendente 32</t>
  </si>
  <si>
    <t>Dipendente 33</t>
  </si>
  <si>
    <t>Dipendente 34</t>
  </si>
  <si>
    <t>Dipendente 35</t>
  </si>
  <si>
    <t>Dipendente 36</t>
  </si>
  <si>
    <t>Dipendente 37</t>
  </si>
  <si>
    <t>Dipendente 38</t>
  </si>
  <si>
    <t>Dipendente 39</t>
  </si>
  <si>
    <t>Dipendente 40</t>
  </si>
  <si>
    <t>Dipendente 41</t>
  </si>
  <si>
    <t>Dipendente 42</t>
  </si>
  <si>
    <t>Dipendente 43</t>
  </si>
  <si>
    <t>Dipendente 44</t>
  </si>
  <si>
    <t>Dipendente 45</t>
  </si>
  <si>
    <t>Dipendente 46</t>
  </si>
  <si>
    <t>Dipendente 47</t>
  </si>
  <si>
    <t>Dipendente 48</t>
  </si>
  <si>
    <t>Dipendente 49</t>
  </si>
  <si>
    <t>Categoria</t>
  </si>
  <si>
    <t>Risorse disponibili incentivazione:</t>
  </si>
  <si>
    <t>A</t>
  </si>
  <si>
    <t>B</t>
  </si>
  <si>
    <t>D</t>
  </si>
  <si>
    <t>C</t>
  </si>
  <si>
    <t>Valore</t>
  </si>
  <si>
    <t>Dipendente 50</t>
  </si>
  <si>
    <t xml:space="preserve"> Parametro categoria</t>
  </si>
  <si>
    <t>Data inizio</t>
  </si>
  <si>
    <t>Data fine</t>
  </si>
  <si>
    <t>Categoria d'appartenenza</t>
  </si>
  <si>
    <t>-</t>
  </si>
  <si>
    <t>Giorni</t>
  </si>
  <si>
    <t>Dipendente</t>
  </si>
  <si>
    <t>Part time %</t>
  </si>
  <si>
    <t>Rapporto part time parametri</t>
  </si>
  <si>
    <t>Numero di giorni di assenza superiori ai 20</t>
  </si>
  <si>
    <t>Valutazione</t>
  </si>
  <si>
    <t>Calcolo strano</t>
  </si>
  <si>
    <t>Calcolo strano 2</t>
  </si>
  <si>
    <t>Calcolo strano 3</t>
  </si>
  <si>
    <t>Importo Lordo</t>
  </si>
  <si>
    <t>CALCOLO PRODUTTIVITÀ DIPENDENTI</t>
  </si>
  <si>
    <t>Nota bene</t>
  </si>
  <si>
    <t>Ai fini dell'utilizzo del foglio, compilare esclusivamente le caselle bianche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</si>
</sst>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0.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8"/>
      <name val="Calibri"/>
      <family val="2"/>
      <scheme val="minor"/>
    </font>
    <font>
      <b/>
      <sz val="14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0" xfId="0" applyAlignment="1">
      <alignment horizontal="left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65" fontId="0" fillId="0" borderId="4" xfId="0" applyNumberFormat="1" applyBorder="1" applyAlignment="1">
      <alignment horizontal="center" vertical="center"/>
    </xf>
    <xf numFmtId="165" fontId="0" fillId="0" borderId="5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9" xfId="0" quotePrefix="1" applyBorder="1" applyAlignment="1">
      <alignment horizontal="center" vertical="center"/>
    </xf>
    <xf numFmtId="0" fontId="0" fillId="0" borderId="1" xfId="0" quotePrefix="1" applyBorder="1" applyAlignment="1">
      <alignment horizontal="center" vertical="center"/>
    </xf>
    <xf numFmtId="10" fontId="0" fillId="0" borderId="10" xfId="0" applyNumberFormat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0" fontId="2" fillId="0" borderId="0" xfId="0" applyFont="1"/>
    <xf numFmtId="0" fontId="4" fillId="4" borderId="1" xfId="0" applyFont="1" applyFill="1" applyBorder="1" applyAlignment="1">
      <alignment horizontal="left" vertical="center"/>
    </xf>
    <xf numFmtId="0" fontId="4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0" fontId="2" fillId="0" borderId="0" xfId="0" applyFont="1" applyAlignment="1"/>
    <xf numFmtId="164" fontId="2" fillId="5" borderId="15" xfId="0" applyNumberFormat="1" applyFont="1" applyFill="1" applyBorder="1" applyAlignment="1">
      <alignment horizontal="center" vertical="center"/>
    </xf>
    <xf numFmtId="164" fontId="2" fillId="5" borderId="13" xfId="0" applyNumberFormat="1" applyFont="1" applyFill="1" applyBorder="1" applyAlignment="1">
      <alignment horizontal="center" vertical="center"/>
    </xf>
    <xf numFmtId="164" fontId="2" fillId="5" borderId="16" xfId="0" applyNumberFormat="1" applyFont="1" applyFill="1" applyBorder="1" applyAlignment="1">
      <alignment horizontal="center" vertical="center"/>
    </xf>
    <xf numFmtId="164" fontId="4" fillId="7" borderId="1" xfId="0" applyNumberFormat="1" applyFont="1" applyFill="1" applyBorder="1" applyAlignment="1" applyProtection="1">
      <alignment horizontal="center" vertical="center"/>
      <protection locked="0"/>
    </xf>
    <xf numFmtId="0" fontId="2" fillId="7" borderId="11" xfId="0" applyFont="1" applyFill="1" applyBorder="1" applyProtection="1">
      <protection locked="0"/>
    </xf>
    <xf numFmtId="0" fontId="2" fillId="7" borderId="11" xfId="0" applyFont="1" applyFill="1" applyBorder="1" applyAlignment="1" applyProtection="1">
      <alignment horizontal="center" vertical="center"/>
      <protection locked="0"/>
    </xf>
    <xf numFmtId="14" fontId="2" fillId="0" borderId="11" xfId="0" applyNumberFormat="1" applyFont="1" applyBorder="1" applyAlignment="1" applyProtection="1">
      <alignment horizontal="center" vertical="center"/>
      <protection locked="0"/>
    </xf>
    <xf numFmtId="2" fontId="2" fillId="0" borderId="11" xfId="0" applyNumberFormat="1" applyFont="1" applyBorder="1" applyAlignment="1" applyProtection="1">
      <alignment horizontal="center" vertical="center"/>
      <protection locked="0"/>
    </xf>
    <xf numFmtId="10" fontId="2" fillId="0" borderId="11" xfId="0" applyNumberFormat="1" applyFont="1" applyBorder="1" applyAlignment="1" applyProtection="1">
      <alignment horizontal="center" vertical="center"/>
      <protection locked="0"/>
    </xf>
    <xf numFmtId="0" fontId="2" fillId="7" borderId="4" xfId="0" applyFont="1" applyFill="1" applyBorder="1" applyProtection="1">
      <protection locked="0"/>
    </xf>
    <xf numFmtId="0" fontId="2" fillId="7" borderId="4" xfId="0" applyFont="1" applyFill="1" applyBorder="1" applyAlignment="1" applyProtection="1">
      <alignment horizontal="center" vertical="center"/>
      <protection locked="0"/>
    </xf>
    <xf numFmtId="14" fontId="2" fillId="0" borderId="4" xfId="0" applyNumberFormat="1" applyFont="1" applyBorder="1" applyAlignment="1" applyProtection="1">
      <alignment horizontal="center" vertical="center"/>
      <protection locked="0"/>
    </xf>
    <xf numFmtId="2" fontId="2" fillId="0" borderId="4" xfId="0" applyNumberFormat="1" applyFont="1" applyBorder="1" applyAlignment="1" applyProtection="1">
      <alignment horizontal="center" vertical="center"/>
      <protection locked="0"/>
    </xf>
    <xf numFmtId="10" fontId="2" fillId="0" borderId="4" xfId="0" applyNumberFormat="1" applyFont="1" applyBorder="1" applyAlignment="1" applyProtection="1">
      <alignment horizontal="center" vertical="center"/>
      <protection locked="0"/>
    </xf>
    <xf numFmtId="0" fontId="2" fillId="7" borderId="5" xfId="0" applyFont="1" applyFill="1" applyBorder="1" applyProtection="1">
      <protection locked="0"/>
    </xf>
    <xf numFmtId="0" fontId="2" fillId="7" borderId="5" xfId="0" applyFont="1" applyFill="1" applyBorder="1" applyAlignment="1" applyProtection="1">
      <alignment horizontal="center" vertical="center"/>
      <protection locked="0"/>
    </xf>
    <xf numFmtId="14" fontId="2" fillId="0" borderId="5" xfId="0" applyNumberFormat="1" applyFont="1" applyBorder="1" applyAlignment="1" applyProtection="1">
      <alignment horizontal="center" vertical="center"/>
      <protection locked="0"/>
    </xf>
    <xf numFmtId="2" fontId="2" fillId="0" borderId="5" xfId="0" applyNumberFormat="1" applyFont="1" applyBorder="1" applyAlignment="1" applyProtection="1">
      <alignment horizontal="center" vertical="center"/>
      <protection locked="0"/>
    </xf>
    <xf numFmtId="10" fontId="2" fillId="0" borderId="5" xfId="0" applyNumberFormat="1" applyFont="1" applyBorder="1" applyAlignment="1" applyProtection="1">
      <alignment horizontal="center" vertical="center"/>
      <protection locked="0"/>
    </xf>
    <xf numFmtId="2" fontId="2" fillId="5" borderId="11" xfId="0" quotePrefix="1" applyNumberFormat="1" applyFont="1" applyFill="1" applyBorder="1" applyAlignment="1" applyProtection="1">
      <alignment horizontal="center" vertical="center"/>
      <protection locked="0"/>
    </xf>
    <xf numFmtId="2" fontId="2" fillId="5" borderId="4" xfId="0" quotePrefix="1" applyNumberFormat="1" applyFont="1" applyFill="1" applyBorder="1" applyAlignment="1" applyProtection="1">
      <alignment horizontal="center" vertical="center"/>
      <protection locked="0"/>
    </xf>
    <xf numFmtId="2" fontId="2" fillId="5" borderId="5" xfId="0" quotePrefix="1" applyNumberFormat="1" applyFont="1" applyFill="1" applyBorder="1" applyAlignment="1" applyProtection="1">
      <alignment horizontal="center" vertical="center"/>
      <protection locked="0"/>
    </xf>
    <xf numFmtId="0" fontId="3" fillId="6" borderId="8" xfId="0" applyFont="1" applyFill="1" applyBorder="1" applyAlignment="1">
      <alignment horizontal="center" vertical="center"/>
    </xf>
    <xf numFmtId="0" fontId="3" fillId="6" borderId="14" xfId="0" applyFont="1" applyFill="1" applyBorder="1" applyAlignment="1">
      <alignment horizontal="center" vertical="center"/>
    </xf>
    <xf numFmtId="0" fontId="3" fillId="6" borderId="17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right" vertical="center"/>
    </xf>
    <xf numFmtId="0" fontId="4" fillId="3" borderId="14" xfId="0" applyFont="1" applyFill="1" applyBorder="1" applyAlignment="1">
      <alignment horizontal="right" vertical="center"/>
    </xf>
    <xf numFmtId="0" fontId="4" fillId="3" borderId="17" xfId="0" applyFont="1" applyFill="1" applyBorder="1" applyAlignment="1">
      <alignment horizontal="right" vertical="center"/>
    </xf>
    <xf numFmtId="0" fontId="5" fillId="8" borderId="12" xfId="0" applyFont="1" applyFill="1" applyBorder="1" applyAlignment="1">
      <alignment horizontal="center" vertical="center"/>
    </xf>
    <xf numFmtId="0" fontId="5" fillId="8" borderId="18" xfId="0" applyFont="1" applyFill="1" applyBorder="1" applyAlignment="1">
      <alignment horizontal="center" vertical="center"/>
    </xf>
    <xf numFmtId="0" fontId="5" fillId="8" borderId="15" xfId="0" applyFont="1" applyFill="1" applyBorder="1" applyAlignment="1">
      <alignment horizontal="center" vertical="center"/>
    </xf>
    <xf numFmtId="0" fontId="6" fillId="8" borderId="19" xfId="0" applyFont="1" applyFill="1" applyBorder="1" applyAlignment="1">
      <alignment horizontal="center" vertical="center" wrapText="1"/>
    </xf>
    <xf numFmtId="0" fontId="6" fillId="8" borderId="20" xfId="0" applyFont="1" applyFill="1" applyBorder="1" applyAlignment="1">
      <alignment horizontal="center" vertical="center" wrapText="1"/>
    </xf>
    <xf numFmtId="0" fontId="6" fillId="8" borderId="21" xfId="0" applyFont="1" applyFill="1" applyBorder="1" applyAlignment="1">
      <alignment horizontal="center" vertical="center" wrapText="1"/>
    </xf>
    <xf numFmtId="0" fontId="6" fillId="8" borderId="22" xfId="0" applyFont="1" applyFill="1" applyBorder="1" applyAlignment="1">
      <alignment horizontal="center" vertical="center" wrapText="1"/>
    </xf>
    <xf numFmtId="0" fontId="6" fillId="8" borderId="0" xfId="0" applyFont="1" applyFill="1" applyBorder="1" applyAlignment="1">
      <alignment horizontal="center" vertical="center" wrapText="1"/>
    </xf>
    <xf numFmtId="0" fontId="6" fillId="8" borderId="23" xfId="0" applyFont="1" applyFill="1" applyBorder="1" applyAlignment="1">
      <alignment horizontal="center" vertical="center" wrapText="1"/>
    </xf>
    <xf numFmtId="0" fontId="6" fillId="8" borderId="24" xfId="0" applyFont="1" applyFill="1" applyBorder="1" applyAlignment="1">
      <alignment horizontal="center" vertical="center" wrapText="1"/>
    </xf>
    <xf numFmtId="0" fontId="6" fillId="8" borderId="25" xfId="0" applyFont="1" applyFill="1" applyBorder="1" applyAlignment="1">
      <alignment horizontal="center" vertical="center" wrapText="1"/>
    </xf>
    <xf numFmtId="0" fontId="6" fillId="8" borderId="16" xfId="0" applyFont="1" applyFill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colors>
    <mruColors>
      <color rgb="FFFF3300"/>
      <color rgb="FFA94F1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116"/>
  <sheetViews>
    <sheetView tabSelected="1" zoomScale="90" zoomScaleNormal="90" workbookViewId="0">
      <selection activeCell="H2" sqref="H2"/>
    </sheetView>
  </sheetViews>
  <sheetFormatPr defaultRowHeight="15" x14ac:dyDescent="0.25"/>
  <cols>
    <col min="1" max="1" width="1.42578125" customWidth="1"/>
    <col min="2" max="2" width="21.140625" customWidth="1"/>
    <col min="3" max="3" width="22.28515625" customWidth="1"/>
    <col min="4" max="4" width="20.7109375" customWidth="1"/>
    <col min="5" max="5" width="22.42578125" customWidth="1"/>
    <col min="6" max="6" width="24.42578125" customWidth="1"/>
    <col min="7" max="7" width="17.5703125" customWidth="1"/>
    <col min="8" max="8" width="21.5703125" customWidth="1"/>
    <col min="9" max="9" width="20.5703125" customWidth="1"/>
    <col min="10" max="10" width="21.28515625" customWidth="1"/>
    <col min="11" max="11" width="5.5703125" customWidth="1"/>
    <col min="14" max="14" width="9.5703125" bestFit="1" customWidth="1"/>
  </cols>
  <sheetData>
    <row r="1" spans="2:15" ht="32.25" customHeight="1" thickBot="1" x14ac:dyDescent="0.3">
      <c r="B1" s="21"/>
      <c r="C1" s="25"/>
      <c r="D1" s="48" t="s">
        <v>72</v>
      </c>
      <c r="E1" s="49"/>
      <c r="F1" s="50"/>
      <c r="G1" s="21"/>
      <c r="H1" s="21"/>
      <c r="I1" s="21"/>
      <c r="J1" s="21"/>
    </row>
    <row r="2" spans="2:15" ht="44.25" customHeight="1" thickBot="1" x14ac:dyDescent="0.3">
      <c r="B2" s="51" t="s">
        <v>50</v>
      </c>
      <c r="C2" s="52"/>
      <c r="D2" s="52"/>
      <c r="E2" s="52"/>
      <c r="F2" s="52"/>
      <c r="G2" s="53"/>
      <c r="H2" s="29"/>
      <c r="I2" s="21"/>
      <c r="J2" s="21"/>
      <c r="L2" s="54" t="s">
        <v>73</v>
      </c>
      <c r="M2" s="55"/>
      <c r="N2" s="55"/>
      <c r="O2" s="56"/>
    </row>
    <row r="3" spans="2:15" ht="85.5" customHeight="1" thickBot="1" x14ac:dyDescent="0.3">
      <c r="B3" s="22" t="s">
        <v>63</v>
      </c>
      <c r="C3" s="23" t="s">
        <v>60</v>
      </c>
      <c r="D3" s="23" t="s">
        <v>57</v>
      </c>
      <c r="E3" s="24" t="s">
        <v>58</v>
      </c>
      <c r="F3" s="24" t="s">
        <v>59</v>
      </c>
      <c r="G3" s="23" t="s">
        <v>64</v>
      </c>
      <c r="H3" s="23" t="s">
        <v>66</v>
      </c>
      <c r="I3" s="23" t="s">
        <v>67</v>
      </c>
      <c r="J3" s="23" t="s">
        <v>71</v>
      </c>
      <c r="L3" s="57" t="s">
        <v>74</v>
      </c>
      <c r="M3" s="58"/>
      <c r="N3" s="58"/>
      <c r="O3" s="59"/>
    </row>
    <row r="4" spans="2:15" x14ac:dyDescent="0.25">
      <c r="B4" s="30" t="s">
        <v>0</v>
      </c>
      <c r="C4" s="31" t="s">
        <v>61</v>
      </c>
      <c r="D4" s="45" t="str">
        <f>IFERROR(VLOOKUP(C4,$C$64:$D$68,2,FALSE),"-")</f>
        <v>-</v>
      </c>
      <c r="E4" s="32"/>
      <c r="F4" s="32"/>
      <c r="G4" s="33"/>
      <c r="H4" s="33"/>
      <c r="I4" s="34"/>
      <c r="J4" s="26" t="str">
        <f>IF(I4="","-",($H$2*K63))</f>
        <v>-</v>
      </c>
      <c r="L4" s="60"/>
      <c r="M4" s="61"/>
      <c r="N4" s="61"/>
      <c r="O4" s="62"/>
    </row>
    <row r="5" spans="2:15" ht="15.75" thickBot="1" x14ac:dyDescent="0.3">
      <c r="B5" s="35" t="s">
        <v>1</v>
      </c>
      <c r="C5" s="36" t="s">
        <v>61</v>
      </c>
      <c r="D5" s="46" t="str">
        <f t="shared" ref="D5:D53" si="0">IFERROR(VLOOKUP(C5,$C$64:$D$68,2,FALSE),"-")</f>
        <v>-</v>
      </c>
      <c r="E5" s="37"/>
      <c r="F5" s="37"/>
      <c r="G5" s="38"/>
      <c r="H5" s="38"/>
      <c r="I5" s="39"/>
      <c r="J5" s="27" t="str">
        <f t="shared" ref="J5:J53" si="1">IF(I5="","-",($H$2*K64))</f>
        <v>-</v>
      </c>
      <c r="L5" s="63"/>
      <c r="M5" s="64"/>
      <c r="N5" s="64"/>
      <c r="O5" s="65"/>
    </row>
    <row r="6" spans="2:15" x14ac:dyDescent="0.25">
      <c r="B6" s="35" t="s">
        <v>2</v>
      </c>
      <c r="C6" s="36" t="s">
        <v>61</v>
      </c>
      <c r="D6" s="46" t="str">
        <f t="shared" si="0"/>
        <v>-</v>
      </c>
      <c r="E6" s="37"/>
      <c r="F6" s="37"/>
      <c r="G6" s="38"/>
      <c r="H6" s="38"/>
      <c r="I6" s="39"/>
      <c r="J6" s="27" t="str">
        <f t="shared" si="1"/>
        <v>-</v>
      </c>
    </row>
    <row r="7" spans="2:15" x14ac:dyDescent="0.25">
      <c r="B7" s="35" t="s">
        <v>3</v>
      </c>
      <c r="C7" s="36" t="s">
        <v>61</v>
      </c>
      <c r="D7" s="46" t="str">
        <f t="shared" si="0"/>
        <v>-</v>
      </c>
      <c r="E7" s="37"/>
      <c r="F7" s="37"/>
      <c r="G7" s="38"/>
      <c r="H7" s="38"/>
      <c r="I7" s="39"/>
      <c r="J7" s="27" t="str">
        <f t="shared" si="1"/>
        <v>-</v>
      </c>
    </row>
    <row r="8" spans="2:15" x14ac:dyDescent="0.25">
      <c r="B8" s="35" t="s">
        <v>4</v>
      </c>
      <c r="C8" s="36" t="s">
        <v>61</v>
      </c>
      <c r="D8" s="46" t="str">
        <f t="shared" si="0"/>
        <v>-</v>
      </c>
      <c r="E8" s="37"/>
      <c r="F8" s="37"/>
      <c r="G8" s="38"/>
      <c r="H8" s="38"/>
      <c r="I8" s="39"/>
      <c r="J8" s="27" t="str">
        <f t="shared" si="1"/>
        <v>-</v>
      </c>
    </row>
    <row r="9" spans="2:15" x14ac:dyDescent="0.25">
      <c r="B9" s="35" t="s">
        <v>5</v>
      </c>
      <c r="C9" s="36" t="s">
        <v>61</v>
      </c>
      <c r="D9" s="46" t="str">
        <f t="shared" si="0"/>
        <v>-</v>
      </c>
      <c r="E9" s="37"/>
      <c r="F9" s="37"/>
      <c r="G9" s="38"/>
      <c r="H9" s="38"/>
      <c r="I9" s="39"/>
      <c r="J9" s="27" t="str">
        <f t="shared" si="1"/>
        <v>-</v>
      </c>
    </row>
    <row r="10" spans="2:15" x14ac:dyDescent="0.25">
      <c r="B10" s="35" t="s">
        <v>6</v>
      </c>
      <c r="C10" s="36" t="s">
        <v>61</v>
      </c>
      <c r="D10" s="46" t="str">
        <f t="shared" si="0"/>
        <v>-</v>
      </c>
      <c r="E10" s="37"/>
      <c r="F10" s="37"/>
      <c r="G10" s="38"/>
      <c r="H10" s="38"/>
      <c r="I10" s="39"/>
      <c r="J10" s="27" t="str">
        <f t="shared" si="1"/>
        <v>-</v>
      </c>
    </row>
    <row r="11" spans="2:15" x14ac:dyDescent="0.25">
      <c r="B11" s="35" t="s">
        <v>7</v>
      </c>
      <c r="C11" s="36" t="s">
        <v>61</v>
      </c>
      <c r="D11" s="46" t="str">
        <f t="shared" si="0"/>
        <v>-</v>
      </c>
      <c r="E11" s="37"/>
      <c r="F11" s="37"/>
      <c r="G11" s="38"/>
      <c r="H11" s="38"/>
      <c r="I11" s="39"/>
      <c r="J11" s="27" t="str">
        <f t="shared" si="1"/>
        <v>-</v>
      </c>
    </row>
    <row r="12" spans="2:15" x14ac:dyDescent="0.25">
      <c r="B12" s="35" t="s">
        <v>8</v>
      </c>
      <c r="C12" s="36" t="s">
        <v>61</v>
      </c>
      <c r="D12" s="46" t="str">
        <f t="shared" si="0"/>
        <v>-</v>
      </c>
      <c r="E12" s="37"/>
      <c r="F12" s="37"/>
      <c r="G12" s="38"/>
      <c r="H12" s="38"/>
      <c r="I12" s="39"/>
      <c r="J12" s="27" t="str">
        <f t="shared" si="1"/>
        <v>-</v>
      </c>
    </row>
    <row r="13" spans="2:15" x14ac:dyDescent="0.25">
      <c r="B13" s="35" t="s">
        <v>9</v>
      </c>
      <c r="C13" s="36" t="s">
        <v>61</v>
      </c>
      <c r="D13" s="46" t="str">
        <f t="shared" si="0"/>
        <v>-</v>
      </c>
      <c r="E13" s="37"/>
      <c r="F13" s="37"/>
      <c r="G13" s="38"/>
      <c r="H13" s="38"/>
      <c r="I13" s="39"/>
      <c r="J13" s="27" t="str">
        <f t="shared" si="1"/>
        <v>-</v>
      </c>
    </row>
    <row r="14" spans="2:15" x14ac:dyDescent="0.25">
      <c r="B14" s="35" t="s">
        <v>10</v>
      </c>
      <c r="C14" s="36" t="s">
        <v>61</v>
      </c>
      <c r="D14" s="46" t="str">
        <f t="shared" si="0"/>
        <v>-</v>
      </c>
      <c r="E14" s="37"/>
      <c r="F14" s="37"/>
      <c r="G14" s="38"/>
      <c r="H14" s="38"/>
      <c r="I14" s="39"/>
      <c r="J14" s="27" t="str">
        <f t="shared" si="1"/>
        <v>-</v>
      </c>
    </row>
    <row r="15" spans="2:15" x14ac:dyDescent="0.25">
      <c r="B15" s="35" t="s">
        <v>11</v>
      </c>
      <c r="C15" s="36" t="s">
        <v>61</v>
      </c>
      <c r="D15" s="46" t="str">
        <f t="shared" si="0"/>
        <v>-</v>
      </c>
      <c r="E15" s="37"/>
      <c r="F15" s="37"/>
      <c r="G15" s="38"/>
      <c r="H15" s="38"/>
      <c r="I15" s="39"/>
      <c r="J15" s="27" t="str">
        <f t="shared" si="1"/>
        <v>-</v>
      </c>
    </row>
    <row r="16" spans="2:15" x14ac:dyDescent="0.25">
      <c r="B16" s="35" t="s">
        <v>12</v>
      </c>
      <c r="C16" s="36" t="s">
        <v>61</v>
      </c>
      <c r="D16" s="46" t="str">
        <f t="shared" si="0"/>
        <v>-</v>
      </c>
      <c r="E16" s="37"/>
      <c r="F16" s="37"/>
      <c r="G16" s="38"/>
      <c r="H16" s="38"/>
      <c r="I16" s="39"/>
      <c r="J16" s="27" t="str">
        <f t="shared" si="1"/>
        <v>-</v>
      </c>
    </row>
    <row r="17" spans="2:15" x14ac:dyDescent="0.25">
      <c r="B17" s="35" t="s">
        <v>13</v>
      </c>
      <c r="C17" s="36" t="s">
        <v>61</v>
      </c>
      <c r="D17" s="46" t="str">
        <f t="shared" si="0"/>
        <v>-</v>
      </c>
      <c r="E17" s="37"/>
      <c r="F17" s="37"/>
      <c r="G17" s="38"/>
      <c r="H17" s="38"/>
      <c r="I17" s="39"/>
      <c r="J17" s="27" t="str">
        <f t="shared" si="1"/>
        <v>-</v>
      </c>
    </row>
    <row r="18" spans="2:15" x14ac:dyDescent="0.25">
      <c r="B18" s="35" t="s">
        <v>14</v>
      </c>
      <c r="C18" s="36" t="s">
        <v>61</v>
      </c>
      <c r="D18" s="46" t="str">
        <f t="shared" si="0"/>
        <v>-</v>
      </c>
      <c r="E18" s="37"/>
      <c r="F18" s="37"/>
      <c r="G18" s="38"/>
      <c r="H18" s="38"/>
      <c r="I18" s="39"/>
      <c r="J18" s="27" t="str">
        <f t="shared" si="1"/>
        <v>-</v>
      </c>
    </row>
    <row r="19" spans="2:15" x14ac:dyDescent="0.25">
      <c r="B19" s="35" t="s">
        <v>15</v>
      </c>
      <c r="C19" s="36" t="s">
        <v>61</v>
      </c>
      <c r="D19" s="46" t="str">
        <f t="shared" si="0"/>
        <v>-</v>
      </c>
      <c r="E19" s="37"/>
      <c r="F19" s="37"/>
      <c r="G19" s="38"/>
      <c r="H19" s="38"/>
      <c r="I19" s="39"/>
      <c r="J19" s="27" t="str">
        <f t="shared" si="1"/>
        <v>-</v>
      </c>
      <c r="O19" s="1"/>
    </row>
    <row r="20" spans="2:15" x14ac:dyDescent="0.25">
      <c r="B20" s="35" t="s">
        <v>16</v>
      </c>
      <c r="C20" s="36" t="s">
        <v>61</v>
      </c>
      <c r="D20" s="46" t="str">
        <f t="shared" si="0"/>
        <v>-</v>
      </c>
      <c r="E20" s="37"/>
      <c r="F20" s="37"/>
      <c r="G20" s="38"/>
      <c r="H20" s="38"/>
      <c r="I20" s="39"/>
      <c r="J20" s="27" t="str">
        <f t="shared" si="1"/>
        <v>-</v>
      </c>
    </row>
    <row r="21" spans="2:15" x14ac:dyDescent="0.25">
      <c r="B21" s="35" t="s">
        <v>17</v>
      </c>
      <c r="C21" s="36" t="s">
        <v>61</v>
      </c>
      <c r="D21" s="46" t="str">
        <f t="shared" si="0"/>
        <v>-</v>
      </c>
      <c r="E21" s="37"/>
      <c r="F21" s="37"/>
      <c r="G21" s="38"/>
      <c r="H21" s="38"/>
      <c r="I21" s="39"/>
      <c r="J21" s="27" t="str">
        <f t="shared" si="1"/>
        <v>-</v>
      </c>
    </row>
    <row r="22" spans="2:15" x14ac:dyDescent="0.25">
      <c r="B22" s="35" t="s">
        <v>18</v>
      </c>
      <c r="C22" s="36" t="s">
        <v>61</v>
      </c>
      <c r="D22" s="46" t="str">
        <f t="shared" si="0"/>
        <v>-</v>
      </c>
      <c r="E22" s="37"/>
      <c r="F22" s="37"/>
      <c r="G22" s="38"/>
      <c r="H22" s="38"/>
      <c r="I22" s="39"/>
      <c r="J22" s="27" t="str">
        <f t="shared" si="1"/>
        <v>-</v>
      </c>
    </row>
    <row r="23" spans="2:15" x14ac:dyDescent="0.25">
      <c r="B23" s="35" t="s">
        <v>19</v>
      </c>
      <c r="C23" s="36" t="s">
        <v>61</v>
      </c>
      <c r="D23" s="46" t="str">
        <f t="shared" si="0"/>
        <v>-</v>
      </c>
      <c r="E23" s="37"/>
      <c r="F23" s="37"/>
      <c r="G23" s="38"/>
      <c r="H23" s="38"/>
      <c r="I23" s="39"/>
      <c r="J23" s="27" t="str">
        <f t="shared" si="1"/>
        <v>-</v>
      </c>
    </row>
    <row r="24" spans="2:15" x14ac:dyDescent="0.25">
      <c r="B24" s="35" t="s">
        <v>20</v>
      </c>
      <c r="C24" s="36" t="s">
        <v>61</v>
      </c>
      <c r="D24" s="46" t="str">
        <f t="shared" si="0"/>
        <v>-</v>
      </c>
      <c r="E24" s="37"/>
      <c r="F24" s="37"/>
      <c r="G24" s="38"/>
      <c r="H24" s="38"/>
      <c r="I24" s="39"/>
      <c r="J24" s="27" t="str">
        <f t="shared" si="1"/>
        <v>-</v>
      </c>
    </row>
    <row r="25" spans="2:15" x14ac:dyDescent="0.25">
      <c r="B25" s="35" t="s">
        <v>21</v>
      </c>
      <c r="C25" s="36" t="s">
        <v>61</v>
      </c>
      <c r="D25" s="46" t="str">
        <f t="shared" si="0"/>
        <v>-</v>
      </c>
      <c r="E25" s="37"/>
      <c r="F25" s="37"/>
      <c r="G25" s="38"/>
      <c r="H25" s="38"/>
      <c r="I25" s="39"/>
      <c r="J25" s="27" t="str">
        <f t="shared" si="1"/>
        <v>-</v>
      </c>
    </row>
    <row r="26" spans="2:15" x14ac:dyDescent="0.25">
      <c r="B26" s="35" t="s">
        <v>22</v>
      </c>
      <c r="C26" s="36" t="s">
        <v>61</v>
      </c>
      <c r="D26" s="46" t="str">
        <f t="shared" si="0"/>
        <v>-</v>
      </c>
      <c r="E26" s="37"/>
      <c r="F26" s="37"/>
      <c r="G26" s="38"/>
      <c r="H26" s="38"/>
      <c r="I26" s="39"/>
      <c r="J26" s="27" t="str">
        <f t="shared" si="1"/>
        <v>-</v>
      </c>
    </row>
    <row r="27" spans="2:15" x14ac:dyDescent="0.25">
      <c r="B27" s="35" t="s">
        <v>23</v>
      </c>
      <c r="C27" s="36" t="s">
        <v>61</v>
      </c>
      <c r="D27" s="46" t="str">
        <f t="shared" si="0"/>
        <v>-</v>
      </c>
      <c r="E27" s="37"/>
      <c r="F27" s="37"/>
      <c r="G27" s="38"/>
      <c r="H27" s="38"/>
      <c r="I27" s="39"/>
      <c r="J27" s="27" t="str">
        <f t="shared" si="1"/>
        <v>-</v>
      </c>
    </row>
    <row r="28" spans="2:15" x14ac:dyDescent="0.25">
      <c r="B28" s="35" t="s">
        <v>24</v>
      </c>
      <c r="C28" s="36" t="s">
        <v>61</v>
      </c>
      <c r="D28" s="46" t="str">
        <f t="shared" si="0"/>
        <v>-</v>
      </c>
      <c r="E28" s="37"/>
      <c r="F28" s="37"/>
      <c r="G28" s="38"/>
      <c r="H28" s="38"/>
      <c r="I28" s="39"/>
      <c r="J28" s="27" t="str">
        <f t="shared" si="1"/>
        <v>-</v>
      </c>
    </row>
    <row r="29" spans="2:15" x14ac:dyDescent="0.25">
      <c r="B29" s="35" t="s">
        <v>25</v>
      </c>
      <c r="C29" s="36" t="s">
        <v>61</v>
      </c>
      <c r="D29" s="46" t="str">
        <f t="shared" si="0"/>
        <v>-</v>
      </c>
      <c r="E29" s="37"/>
      <c r="F29" s="37"/>
      <c r="G29" s="38"/>
      <c r="H29" s="38"/>
      <c r="I29" s="39"/>
      <c r="J29" s="27" t="str">
        <f t="shared" si="1"/>
        <v>-</v>
      </c>
    </row>
    <row r="30" spans="2:15" x14ac:dyDescent="0.25">
      <c r="B30" s="35" t="s">
        <v>26</v>
      </c>
      <c r="C30" s="36" t="s">
        <v>61</v>
      </c>
      <c r="D30" s="46" t="str">
        <f t="shared" si="0"/>
        <v>-</v>
      </c>
      <c r="E30" s="37"/>
      <c r="F30" s="37"/>
      <c r="G30" s="38"/>
      <c r="H30" s="38"/>
      <c r="I30" s="39"/>
      <c r="J30" s="27" t="str">
        <f t="shared" si="1"/>
        <v>-</v>
      </c>
    </row>
    <row r="31" spans="2:15" x14ac:dyDescent="0.25">
      <c r="B31" s="35" t="s">
        <v>27</v>
      </c>
      <c r="C31" s="36" t="s">
        <v>61</v>
      </c>
      <c r="D31" s="46" t="str">
        <f t="shared" si="0"/>
        <v>-</v>
      </c>
      <c r="E31" s="37"/>
      <c r="F31" s="37"/>
      <c r="G31" s="38"/>
      <c r="H31" s="38"/>
      <c r="I31" s="39"/>
      <c r="J31" s="27" t="str">
        <f t="shared" si="1"/>
        <v>-</v>
      </c>
    </row>
    <row r="32" spans="2:15" x14ac:dyDescent="0.25">
      <c r="B32" s="35" t="s">
        <v>28</v>
      </c>
      <c r="C32" s="36" t="s">
        <v>61</v>
      </c>
      <c r="D32" s="46" t="str">
        <f t="shared" si="0"/>
        <v>-</v>
      </c>
      <c r="E32" s="37"/>
      <c r="F32" s="37"/>
      <c r="G32" s="38"/>
      <c r="H32" s="38"/>
      <c r="I32" s="39"/>
      <c r="J32" s="27" t="str">
        <f t="shared" si="1"/>
        <v>-</v>
      </c>
    </row>
    <row r="33" spans="2:10" x14ac:dyDescent="0.25">
      <c r="B33" s="35" t="s">
        <v>29</v>
      </c>
      <c r="C33" s="36" t="s">
        <v>61</v>
      </c>
      <c r="D33" s="46" t="str">
        <f t="shared" si="0"/>
        <v>-</v>
      </c>
      <c r="E33" s="37"/>
      <c r="F33" s="37"/>
      <c r="G33" s="38"/>
      <c r="H33" s="38"/>
      <c r="I33" s="39"/>
      <c r="J33" s="27" t="str">
        <f t="shared" si="1"/>
        <v>-</v>
      </c>
    </row>
    <row r="34" spans="2:10" x14ac:dyDescent="0.25">
      <c r="B34" s="35" t="s">
        <v>30</v>
      </c>
      <c r="C34" s="36" t="s">
        <v>61</v>
      </c>
      <c r="D34" s="46" t="str">
        <f t="shared" si="0"/>
        <v>-</v>
      </c>
      <c r="E34" s="37"/>
      <c r="F34" s="37"/>
      <c r="G34" s="38"/>
      <c r="H34" s="38"/>
      <c r="I34" s="39"/>
      <c r="J34" s="27" t="str">
        <f t="shared" si="1"/>
        <v>-</v>
      </c>
    </row>
    <row r="35" spans="2:10" x14ac:dyDescent="0.25">
      <c r="B35" s="35" t="s">
        <v>31</v>
      </c>
      <c r="C35" s="36" t="s">
        <v>61</v>
      </c>
      <c r="D35" s="46" t="str">
        <f t="shared" si="0"/>
        <v>-</v>
      </c>
      <c r="E35" s="37"/>
      <c r="F35" s="37"/>
      <c r="G35" s="38"/>
      <c r="H35" s="38"/>
      <c r="I35" s="39"/>
      <c r="J35" s="27" t="str">
        <f t="shared" si="1"/>
        <v>-</v>
      </c>
    </row>
    <row r="36" spans="2:10" x14ac:dyDescent="0.25">
      <c r="B36" s="35" t="s">
        <v>32</v>
      </c>
      <c r="C36" s="36" t="s">
        <v>61</v>
      </c>
      <c r="D36" s="46" t="str">
        <f t="shared" si="0"/>
        <v>-</v>
      </c>
      <c r="E36" s="37"/>
      <c r="F36" s="37"/>
      <c r="G36" s="38"/>
      <c r="H36" s="38"/>
      <c r="I36" s="39"/>
      <c r="J36" s="27" t="str">
        <f t="shared" si="1"/>
        <v>-</v>
      </c>
    </row>
    <row r="37" spans="2:10" x14ac:dyDescent="0.25">
      <c r="B37" s="35" t="s">
        <v>33</v>
      </c>
      <c r="C37" s="36" t="s">
        <v>61</v>
      </c>
      <c r="D37" s="46" t="str">
        <f t="shared" si="0"/>
        <v>-</v>
      </c>
      <c r="E37" s="37"/>
      <c r="F37" s="37"/>
      <c r="G37" s="38"/>
      <c r="H37" s="38"/>
      <c r="I37" s="39"/>
      <c r="J37" s="27" t="str">
        <f t="shared" si="1"/>
        <v>-</v>
      </c>
    </row>
    <row r="38" spans="2:10" x14ac:dyDescent="0.25">
      <c r="B38" s="35" t="s">
        <v>34</v>
      </c>
      <c r="C38" s="36" t="s">
        <v>61</v>
      </c>
      <c r="D38" s="46" t="str">
        <f t="shared" si="0"/>
        <v>-</v>
      </c>
      <c r="E38" s="37"/>
      <c r="F38" s="37"/>
      <c r="G38" s="38"/>
      <c r="H38" s="38"/>
      <c r="I38" s="39"/>
      <c r="J38" s="27" t="str">
        <f t="shared" si="1"/>
        <v>-</v>
      </c>
    </row>
    <row r="39" spans="2:10" x14ac:dyDescent="0.25">
      <c r="B39" s="35" t="s">
        <v>35</v>
      </c>
      <c r="C39" s="36" t="s">
        <v>61</v>
      </c>
      <c r="D39" s="46" t="str">
        <f t="shared" si="0"/>
        <v>-</v>
      </c>
      <c r="E39" s="37"/>
      <c r="F39" s="37"/>
      <c r="G39" s="38"/>
      <c r="H39" s="38"/>
      <c r="I39" s="39"/>
      <c r="J39" s="27" t="str">
        <f t="shared" si="1"/>
        <v>-</v>
      </c>
    </row>
    <row r="40" spans="2:10" x14ac:dyDescent="0.25">
      <c r="B40" s="35" t="s">
        <v>36</v>
      </c>
      <c r="C40" s="36" t="s">
        <v>61</v>
      </c>
      <c r="D40" s="46" t="str">
        <f t="shared" si="0"/>
        <v>-</v>
      </c>
      <c r="E40" s="37"/>
      <c r="F40" s="37"/>
      <c r="G40" s="38"/>
      <c r="H40" s="38"/>
      <c r="I40" s="39"/>
      <c r="J40" s="27" t="str">
        <f t="shared" si="1"/>
        <v>-</v>
      </c>
    </row>
    <row r="41" spans="2:10" x14ac:dyDescent="0.25">
      <c r="B41" s="35" t="s">
        <v>37</v>
      </c>
      <c r="C41" s="36" t="s">
        <v>61</v>
      </c>
      <c r="D41" s="46" t="str">
        <f t="shared" si="0"/>
        <v>-</v>
      </c>
      <c r="E41" s="37"/>
      <c r="F41" s="37"/>
      <c r="G41" s="38"/>
      <c r="H41" s="38"/>
      <c r="I41" s="39"/>
      <c r="J41" s="27" t="str">
        <f t="shared" si="1"/>
        <v>-</v>
      </c>
    </row>
    <row r="42" spans="2:10" x14ac:dyDescent="0.25">
      <c r="B42" s="35" t="s">
        <v>38</v>
      </c>
      <c r="C42" s="36" t="s">
        <v>61</v>
      </c>
      <c r="D42" s="46" t="str">
        <f t="shared" si="0"/>
        <v>-</v>
      </c>
      <c r="E42" s="37"/>
      <c r="F42" s="37"/>
      <c r="G42" s="38"/>
      <c r="H42" s="38"/>
      <c r="I42" s="39"/>
      <c r="J42" s="27" t="str">
        <f t="shared" si="1"/>
        <v>-</v>
      </c>
    </row>
    <row r="43" spans="2:10" x14ac:dyDescent="0.25">
      <c r="B43" s="35" t="s">
        <v>39</v>
      </c>
      <c r="C43" s="36" t="s">
        <v>61</v>
      </c>
      <c r="D43" s="46" t="str">
        <f t="shared" si="0"/>
        <v>-</v>
      </c>
      <c r="E43" s="37"/>
      <c r="F43" s="37"/>
      <c r="G43" s="38"/>
      <c r="H43" s="38"/>
      <c r="I43" s="39"/>
      <c r="J43" s="27" t="str">
        <f t="shared" si="1"/>
        <v>-</v>
      </c>
    </row>
    <row r="44" spans="2:10" x14ac:dyDescent="0.25">
      <c r="B44" s="35" t="s">
        <v>40</v>
      </c>
      <c r="C44" s="36" t="s">
        <v>61</v>
      </c>
      <c r="D44" s="46" t="str">
        <f t="shared" si="0"/>
        <v>-</v>
      </c>
      <c r="E44" s="37"/>
      <c r="F44" s="37"/>
      <c r="G44" s="38"/>
      <c r="H44" s="38"/>
      <c r="I44" s="39"/>
      <c r="J44" s="27" t="str">
        <f t="shared" si="1"/>
        <v>-</v>
      </c>
    </row>
    <row r="45" spans="2:10" x14ac:dyDescent="0.25">
      <c r="B45" s="35" t="s">
        <v>41</v>
      </c>
      <c r="C45" s="36" t="s">
        <v>61</v>
      </c>
      <c r="D45" s="46" t="str">
        <f t="shared" si="0"/>
        <v>-</v>
      </c>
      <c r="E45" s="37"/>
      <c r="F45" s="37"/>
      <c r="G45" s="38"/>
      <c r="H45" s="38"/>
      <c r="I45" s="39"/>
      <c r="J45" s="27" t="str">
        <f t="shared" si="1"/>
        <v>-</v>
      </c>
    </row>
    <row r="46" spans="2:10" x14ac:dyDescent="0.25">
      <c r="B46" s="35" t="s">
        <v>42</v>
      </c>
      <c r="C46" s="36" t="s">
        <v>61</v>
      </c>
      <c r="D46" s="46" t="str">
        <f t="shared" si="0"/>
        <v>-</v>
      </c>
      <c r="E46" s="37"/>
      <c r="F46" s="37"/>
      <c r="G46" s="38"/>
      <c r="H46" s="38"/>
      <c r="I46" s="39"/>
      <c r="J46" s="27" t="str">
        <f t="shared" si="1"/>
        <v>-</v>
      </c>
    </row>
    <row r="47" spans="2:10" x14ac:dyDescent="0.25">
      <c r="B47" s="35" t="s">
        <v>43</v>
      </c>
      <c r="C47" s="36" t="s">
        <v>61</v>
      </c>
      <c r="D47" s="46" t="str">
        <f t="shared" si="0"/>
        <v>-</v>
      </c>
      <c r="E47" s="37"/>
      <c r="F47" s="37"/>
      <c r="G47" s="38"/>
      <c r="H47" s="38"/>
      <c r="I47" s="39"/>
      <c r="J47" s="27" t="str">
        <f t="shared" si="1"/>
        <v>-</v>
      </c>
    </row>
    <row r="48" spans="2:10" x14ac:dyDescent="0.25">
      <c r="B48" s="35" t="s">
        <v>44</v>
      </c>
      <c r="C48" s="36" t="s">
        <v>61</v>
      </c>
      <c r="D48" s="46" t="str">
        <f t="shared" si="0"/>
        <v>-</v>
      </c>
      <c r="E48" s="37"/>
      <c r="F48" s="37"/>
      <c r="G48" s="38"/>
      <c r="H48" s="38"/>
      <c r="I48" s="39"/>
      <c r="J48" s="27" t="str">
        <f t="shared" si="1"/>
        <v>-</v>
      </c>
    </row>
    <row r="49" spans="2:11" x14ac:dyDescent="0.25">
      <c r="B49" s="35" t="s">
        <v>45</v>
      </c>
      <c r="C49" s="36" t="s">
        <v>61</v>
      </c>
      <c r="D49" s="46" t="str">
        <f t="shared" si="0"/>
        <v>-</v>
      </c>
      <c r="E49" s="37"/>
      <c r="F49" s="37"/>
      <c r="G49" s="38"/>
      <c r="H49" s="38"/>
      <c r="I49" s="39"/>
      <c r="J49" s="27" t="str">
        <f t="shared" si="1"/>
        <v>-</v>
      </c>
    </row>
    <row r="50" spans="2:11" x14ac:dyDescent="0.25">
      <c r="B50" s="35" t="s">
        <v>46</v>
      </c>
      <c r="C50" s="36" t="s">
        <v>61</v>
      </c>
      <c r="D50" s="46" t="str">
        <f t="shared" si="0"/>
        <v>-</v>
      </c>
      <c r="E50" s="37"/>
      <c r="F50" s="37"/>
      <c r="G50" s="38"/>
      <c r="H50" s="38"/>
      <c r="I50" s="39"/>
      <c r="J50" s="27" t="str">
        <f t="shared" si="1"/>
        <v>-</v>
      </c>
    </row>
    <row r="51" spans="2:11" x14ac:dyDescent="0.25">
      <c r="B51" s="35" t="s">
        <v>47</v>
      </c>
      <c r="C51" s="36" t="s">
        <v>61</v>
      </c>
      <c r="D51" s="46" t="str">
        <f t="shared" si="0"/>
        <v>-</v>
      </c>
      <c r="E51" s="37"/>
      <c r="F51" s="37"/>
      <c r="G51" s="38"/>
      <c r="H51" s="38"/>
      <c r="I51" s="39"/>
      <c r="J51" s="27" t="str">
        <f t="shared" si="1"/>
        <v>-</v>
      </c>
    </row>
    <row r="52" spans="2:11" x14ac:dyDescent="0.25">
      <c r="B52" s="35" t="s">
        <v>48</v>
      </c>
      <c r="C52" s="36" t="s">
        <v>61</v>
      </c>
      <c r="D52" s="46" t="str">
        <f t="shared" si="0"/>
        <v>-</v>
      </c>
      <c r="E52" s="37"/>
      <c r="F52" s="37"/>
      <c r="G52" s="38"/>
      <c r="H52" s="38"/>
      <c r="I52" s="39"/>
      <c r="J52" s="27" t="str">
        <f t="shared" si="1"/>
        <v>-</v>
      </c>
    </row>
    <row r="53" spans="2:11" ht="15.75" thickBot="1" x14ac:dyDescent="0.3">
      <c r="B53" s="40" t="s">
        <v>56</v>
      </c>
      <c r="C53" s="41" t="s">
        <v>61</v>
      </c>
      <c r="D53" s="47" t="str">
        <f t="shared" si="0"/>
        <v>-</v>
      </c>
      <c r="E53" s="42"/>
      <c r="F53" s="42"/>
      <c r="G53" s="43"/>
      <c r="H53" s="43"/>
      <c r="I53" s="44"/>
      <c r="J53" s="28" t="str">
        <f t="shared" si="1"/>
        <v>-</v>
      </c>
    </row>
    <row r="55" spans="2:11" hidden="1" x14ac:dyDescent="0.25"/>
    <row r="56" spans="2:11" hidden="1" x14ac:dyDescent="0.25"/>
    <row r="57" spans="2:11" hidden="1" x14ac:dyDescent="0.25"/>
    <row r="58" spans="2:11" hidden="1" x14ac:dyDescent="0.25"/>
    <row r="59" spans="2:11" hidden="1" x14ac:dyDescent="0.25"/>
    <row r="60" spans="2:11" hidden="1" x14ac:dyDescent="0.25"/>
    <row r="61" spans="2:11" ht="15.75" hidden="1" thickBot="1" x14ac:dyDescent="0.3"/>
    <row r="62" spans="2:11" ht="29.25" hidden="1" customHeight="1" thickBot="1" x14ac:dyDescent="0.3">
      <c r="F62" s="12" t="s">
        <v>63</v>
      </c>
      <c r="G62" s="11" t="s">
        <v>62</v>
      </c>
      <c r="H62" s="14" t="s">
        <v>65</v>
      </c>
      <c r="I62" s="12" t="s">
        <v>68</v>
      </c>
      <c r="J62" s="12" t="s">
        <v>69</v>
      </c>
      <c r="K62" s="12" t="s">
        <v>70</v>
      </c>
    </row>
    <row r="63" spans="2:11" ht="15.75" hidden="1" thickBot="1" x14ac:dyDescent="0.3">
      <c r="C63" s="11" t="s">
        <v>49</v>
      </c>
      <c r="D63" s="12" t="s">
        <v>55</v>
      </c>
      <c r="F63" s="13" t="str">
        <f>B4</f>
        <v>Dipendente 1</v>
      </c>
      <c r="G63" s="7">
        <f>F4-E4+1</f>
        <v>1</v>
      </c>
      <c r="H63" s="15" t="str">
        <f>IFERROR(G63*D4*G4/100,"-")</f>
        <v>-</v>
      </c>
      <c r="I63" s="7" t="str">
        <f>IFERROR(H63-(H63/312*H4)*I4,"-")</f>
        <v>-</v>
      </c>
      <c r="J63" s="17" t="str">
        <f>IFERROR(I63*I4,"0")</f>
        <v>0</v>
      </c>
      <c r="K63" s="20" t="str">
        <f>IFERROR(J63/SUM(J$63:J$112),"0")</f>
        <v>0</v>
      </c>
    </row>
    <row r="64" spans="2:11" ht="15.75" hidden="1" thickBot="1" x14ac:dyDescent="0.3">
      <c r="C64" s="4" t="s">
        <v>61</v>
      </c>
      <c r="D64" s="9" t="s">
        <v>61</v>
      </c>
      <c r="F64" s="13" t="str">
        <f t="shared" ref="F64:F112" si="2">B5</f>
        <v>Dipendente 2</v>
      </c>
      <c r="G64" s="8">
        <f t="shared" ref="G64:G112" si="3">F5-E5+1</f>
        <v>1</v>
      </c>
      <c r="H64" s="15" t="str">
        <f t="shared" ref="H64:H112" si="4">IFERROR(G64*D5*G5/100,"-")</f>
        <v>-</v>
      </c>
      <c r="I64" s="7" t="str">
        <f t="shared" ref="I64:I112" si="5">IFERROR(H64-(H64/312*H5)*I5,"-")</f>
        <v>-</v>
      </c>
      <c r="J64" s="17" t="str">
        <f t="shared" ref="J64:J112" si="6">IFERROR(I64*I5,"0")</f>
        <v>0</v>
      </c>
      <c r="K64" s="20" t="str">
        <f t="shared" ref="K64:K112" si="7">IFERROR(J64/SUM(J$63:J$112),"0")</f>
        <v>0</v>
      </c>
    </row>
    <row r="65" spans="3:11" ht="15.75" hidden="1" thickBot="1" x14ac:dyDescent="0.3">
      <c r="C65" s="4" t="s">
        <v>51</v>
      </c>
      <c r="D65" s="5">
        <v>1</v>
      </c>
      <c r="F65" s="13" t="str">
        <f t="shared" si="2"/>
        <v>Dipendente 3</v>
      </c>
      <c r="G65" s="8">
        <f t="shared" si="3"/>
        <v>1</v>
      </c>
      <c r="H65" s="15" t="str">
        <f t="shared" si="4"/>
        <v>-</v>
      </c>
      <c r="I65" s="7" t="str">
        <f t="shared" si="5"/>
        <v>-</v>
      </c>
      <c r="J65" s="17" t="str">
        <f t="shared" si="6"/>
        <v>0</v>
      </c>
      <c r="K65" s="20" t="str">
        <f t="shared" si="7"/>
        <v>0</v>
      </c>
    </row>
    <row r="66" spans="3:11" ht="15.75" hidden="1" thickBot="1" x14ac:dyDescent="0.3">
      <c r="C66" s="2" t="s">
        <v>52</v>
      </c>
      <c r="D66" s="5">
        <v>1.1000000000000001</v>
      </c>
      <c r="F66" s="13" t="str">
        <f t="shared" si="2"/>
        <v>Dipendente 4</v>
      </c>
      <c r="G66" s="8">
        <f t="shared" si="3"/>
        <v>1</v>
      </c>
      <c r="H66" s="15" t="str">
        <f t="shared" si="4"/>
        <v>-</v>
      </c>
      <c r="I66" s="7" t="str">
        <f t="shared" si="5"/>
        <v>-</v>
      </c>
      <c r="J66" s="17" t="str">
        <f t="shared" si="6"/>
        <v>0</v>
      </c>
      <c r="K66" s="20" t="str">
        <f t="shared" si="7"/>
        <v>0</v>
      </c>
    </row>
    <row r="67" spans="3:11" ht="15.75" hidden="1" thickBot="1" x14ac:dyDescent="0.3">
      <c r="C67" s="2" t="s">
        <v>54</v>
      </c>
      <c r="D67" s="5">
        <v>1.2</v>
      </c>
      <c r="F67" s="13" t="str">
        <f t="shared" si="2"/>
        <v>Dipendente 5</v>
      </c>
      <c r="G67" s="8">
        <f t="shared" si="3"/>
        <v>1</v>
      </c>
      <c r="H67" s="15" t="str">
        <f t="shared" si="4"/>
        <v>-</v>
      </c>
      <c r="I67" s="7" t="str">
        <f t="shared" si="5"/>
        <v>-</v>
      </c>
      <c r="J67" s="17" t="str">
        <f t="shared" si="6"/>
        <v>0</v>
      </c>
      <c r="K67" s="20" t="str">
        <f t="shared" si="7"/>
        <v>0</v>
      </c>
    </row>
    <row r="68" spans="3:11" ht="15.75" hidden="1" thickBot="1" x14ac:dyDescent="0.3">
      <c r="C68" s="3" t="s">
        <v>53</v>
      </c>
      <c r="D68" s="6">
        <v>1.3</v>
      </c>
      <c r="F68" s="13" t="str">
        <f t="shared" si="2"/>
        <v>Dipendente 6</v>
      </c>
      <c r="G68" s="8">
        <f t="shared" si="3"/>
        <v>1</v>
      </c>
      <c r="H68" s="15" t="str">
        <f t="shared" si="4"/>
        <v>-</v>
      </c>
      <c r="I68" s="7" t="str">
        <f t="shared" si="5"/>
        <v>-</v>
      </c>
      <c r="J68" s="17" t="str">
        <f t="shared" si="6"/>
        <v>0</v>
      </c>
      <c r="K68" s="20" t="str">
        <f t="shared" si="7"/>
        <v>0</v>
      </c>
    </row>
    <row r="69" spans="3:11" ht="15.75" hidden="1" thickBot="1" x14ac:dyDescent="0.3">
      <c r="F69" s="13" t="str">
        <f t="shared" si="2"/>
        <v>Dipendente 7</v>
      </c>
      <c r="G69" s="8">
        <f t="shared" si="3"/>
        <v>1</v>
      </c>
      <c r="H69" s="15" t="str">
        <f t="shared" si="4"/>
        <v>-</v>
      </c>
      <c r="I69" s="7" t="str">
        <f t="shared" si="5"/>
        <v>-</v>
      </c>
      <c r="J69" s="17" t="str">
        <f t="shared" si="6"/>
        <v>0</v>
      </c>
      <c r="K69" s="20" t="str">
        <f t="shared" si="7"/>
        <v>0</v>
      </c>
    </row>
    <row r="70" spans="3:11" ht="15.75" hidden="1" thickBot="1" x14ac:dyDescent="0.3">
      <c r="F70" s="13" t="str">
        <f t="shared" si="2"/>
        <v>Dipendente 8</v>
      </c>
      <c r="G70" s="8">
        <f t="shared" si="3"/>
        <v>1</v>
      </c>
      <c r="H70" s="15" t="str">
        <f t="shared" si="4"/>
        <v>-</v>
      </c>
      <c r="I70" s="7" t="str">
        <f t="shared" si="5"/>
        <v>-</v>
      </c>
      <c r="J70" s="17" t="str">
        <f t="shared" si="6"/>
        <v>0</v>
      </c>
      <c r="K70" s="20" t="str">
        <f t="shared" si="7"/>
        <v>0</v>
      </c>
    </row>
    <row r="71" spans="3:11" ht="15.75" hidden="1" thickBot="1" x14ac:dyDescent="0.3">
      <c r="F71" s="13" t="str">
        <f t="shared" si="2"/>
        <v>Dipendente 9</v>
      </c>
      <c r="G71" s="8">
        <f t="shared" si="3"/>
        <v>1</v>
      </c>
      <c r="H71" s="15" t="str">
        <f t="shared" si="4"/>
        <v>-</v>
      </c>
      <c r="I71" s="7" t="str">
        <f t="shared" si="5"/>
        <v>-</v>
      </c>
      <c r="J71" s="17" t="str">
        <f t="shared" si="6"/>
        <v>0</v>
      </c>
      <c r="K71" s="20" t="str">
        <f t="shared" si="7"/>
        <v>0</v>
      </c>
    </row>
    <row r="72" spans="3:11" ht="15.75" hidden="1" thickBot="1" x14ac:dyDescent="0.3">
      <c r="F72" s="13" t="str">
        <f t="shared" si="2"/>
        <v>Dipendente 10</v>
      </c>
      <c r="G72" s="8">
        <f t="shared" si="3"/>
        <v>1</v>
      </c>
      <c r="H72" s="15" t="str">
        <f t="shared" si="4"/>
        <v>-</v>
      </c>
      <c r="I72" s="7" t="str">
        <f t="shared" si="5"/>
        <v>-</v>
      </c>
      <c r="J72" s="17" t="str">
        <f t="shared" si="6"/>
        <v>0</v>
      </c>
      <c r="K72" s="20" t="str">
        <f t="shared" si="7"/>
        <v>0</v>
      </c>
    </row>
    <row r="73" spans="3:11" ht="15.75" hidden="1" thickBot="1" x14ac:dyDescent="0.3">
      <c r="F73" s="13" t="str">
        <f t="shared" si="2"/>
        <v>Dipendente 11</v>
      </c>
      <c r="G73" s="8">
        <f t="shared" si="3"/>
        <v>1</v>
      </c>
      <c r="H73" s="15" t="str">
        <f t="shared" si="4"/>
        <v>-</v>
      </c>
      <c r="I73" s="7" t="str">
        <f t="shared" si="5"/>
        <v>-</v>
      </c>
      <c r="J73" s="17" t="str">
        <f t="shared" si="6"/>
        <v>0</v>
      </c>
      <c r="K73" s="20" t="str">
        <f t="shared" si="7"/>
        <v>0</v>
      </c>
    </row>
    <row r="74" spans="3:11" ht="15.75" hidden="1" thickBot="1" x14ac:dyDescent="0.3">
      <c r="F74" s="13" t="str">
        <f t="shared" si="2"/>
        <v>Dipendente 12</v>
      </c>
      <c r="G74" s="8">
        <f t="shared" si="3"/>
        <v>1</v>
      </c>
      <c r="H74" s="15" t="str">
        <f t="shared" si="4"/>
        <v>-</v>
      </c>
      <c r="I74" s="7" t="str">
        <f t="shared" si="5"/>
        <v>-</v>
      </c>
      <c r="J74" s="17" t="str">
        <f t="shared" si="6"/>
        <v>0</v>
      </c>
      <c r="K74" s="20" t="str">
        <f t="shared" si="7"/>
        <v>0</v>
      </c>
    </row>
    <row r="75" spans="3:11" ht="15.75" hidden="1" thickBot="1" x14ac:dyDescent="0.3">
      <c r="F75" s="13" t="str">
        <f t="shared" si="2"/>
        <v>Dipendente 13</v>
      </c>
      <c r="G75" s="8">
        <f t="shared" si="3"/>
        <v>1</v>
      </c>
      <c r="H75" s="15" t="str">
        <f t="shared" si="4"/>
        <v>-</v>
      </c>
      <c r="I75" s="7" t="str">
        <f t="shared" si="5"/>
        <v>-</v>
      </c>
      <c r="J75" s="17" t="str">
        <f t="shared" si="6"/>
        <v>0</v>
      </c>
      <c r="K75" s="20" t="str">
        <f t="shared" si="7"/>
        <v>0</v>
      </c>
    </row>
    <row r="76" spans="3:11" ht="15.75" hidden="1" thickBot="1" x14ac:dyDescent="0.3">
      <c r="F76" s="13" t="str">
        <f t="shared" si="2"/>
        <v>Dipendente 14</v>
      </c>
      <c r="G76" s="8">
        <f t="shared" si="3"/>
        <v>1</v>
      </c>
      <c r="H76" s="15" t="str">
        <f t="shared" si="4"/>
        <v>-</v>
      </c>
      <c r="I76" s="7" t="str">
        <f t="shared" si="5"/>
        <v>-</v>
      </c>
      <c r="J76" s="17" t="str">
        <f t="shared" si="6"/>
        <v>0</v>
      </c>
      <c r="K76" s="20" t="str">
        <f t="shared" si="7"/>
        <v>0</v>
      </c>
    </row>
    <row r="77" spans="3:11" ht="15.75" hidden="1" thickBot="1" x14ac:dyDescent="0.3">
      <c r="F77" s="13" t="str">
        <f t="shared" si="2"/>
        <v>Dipendente 15</v>
      </c>
      <c r="G77" s="8">
        <f t="shared" si="3"/>
        <v>1</v>
      </c>
      <c r="H77" s="15" t="str">
        <f t="shared" si="4"/>
        <v>-</v>
      </c>
      <c r="I77" s="7" t="str">
        <f t="shared" si="5"/>
        <v>-</v>
      </c>
      <c r="J77" s="17" t="str">
        <f t="shared" si="6"/>
        <v>0</v>
      </c>
      <c r="K77" s="20" t="str">
        <f t="shared" si="7"/>
        <v>0</v>
      </c>
    </row>
    <row r="78" spans="3:11" ht="15.75" hidden="1" thickBot="1" x14ac:dyDescent="0.3">
      <c r="F78" s="13" t="str">
        <f t="shared" si="2"/>
        <v>Dipendente 16</v>
      </c>
      <c r="G78" s="8">
        <f t="shared" si="3"/>
        <v>1</v>
      </c>
      <c r="H78" s="15" t="str">
        <f t="shared" si="4"/>
        <v>-</v>
      </c>
      <c r="I78" s="7" t="str">
        <f t="shared" si="5"/>
        <v>-</v>
      </c>
      <c r="J78" s="17" t="str">
        <f t="shared" si="6"/>
        <v>0</v>
      </c>
      <c r="K78" s="20" t="str">
        <f t="shared" si="7"/>
        <v>0</v>
      </c>
    </row>
    <row r="79" spans="3:11" ht="15.75" hidden="1" thickBot="1" x14ac:dyDescent="0.3">
      <c r="F79" s="13" t="str">
        <f t="shared" si="2"/>
        <v>Dipendente 17</v>
      </c>
      <c r="G79" s="8">
        <f t="shared" si="3"/>
        <v>1</v>
      </c>
      <c r="H79" s="15" t="str">
        <f t="shared" si="4"/>
        <v>-</v>
      </c>
      <c r="I79" s="7" t="str">
        <f t="shared" si="5"/>
        <v>-</v>
      </c>
      <c r="J79" s="17" t="str">
        <f t="shared" si="6"/>
        <v>0</v>
      </c>
      <c r="K79" s="20" t="str">
        <f t="shared" si="7"/>
        <v>0</v>
      </c>
    </row>
    <row r="80" spans="3:11" ht="15.75" hidden="1" thickBot="1" x14ac:dyDescent="0.3">
      <c r="F80" s="13" t="str">
        <f t="shared" si="2"/>
        <v>Dipendente 18</v>
      </c>
      <c r="G80" s="8">
        <f t="shared" si="3"/>
        <v>1</v>
      </c>
      <c r="H80" s="15" t="str">
        <f t="shared" si="4"/>
        <v>-</v>
      </c>
      <c r="I80" s="7" t="str">
        <f t="shared" si="5"/>
        <v>-</v>
      </c>
      <c r="J80" s="17" t="str">
        <f t="shared" si="6"/>
        <v>0</v>
      </c>
      <c r="K80" s="20" t="str">
        <f t="shared" si="7"/>
        <v>0</v>
      </c>
    </row>
    <row r="81" spans="6:11" ht="15.75" hidden="1" thickBot="1" x14ac:dyDescent="0.3">
      <c r="F81" s="13" t="str">
        <f t="shared" si="2"/>
        <v>Dipendente 19</v>
      </c>
      <c r="G81" s="8">
        <f t="shared" si="3"/>
        <v>1</v>
      </c>
      <c r="H81" s="15" t="str">
        <f t="shared" si="4"/>
        <v>-</v>
      </c>
      <c r="I81" s="7" t="str">
        <f t="shared" si="5"/>
        <v>-</v>
      </c>
      <c r="J81" s="17" t="str">
        <f t="shared" si="6"/>
        <v>0</v>
      </c>
      <c r="K81" s="20" t="str">
        <f t="shared" si="7"/>
        <v>0</v>
      </c>
    </row>
    <row r="82" spans="6:11" ht="15.75" hidden="1" thickBot="1" x14ac:dyDescent="0.3">
      <c r="F82" s="13" t="str">
        <f t="shared" si="2"/>
        <v>Dipendente 20</v>
      </c>
      <c r="G82" s="8">
        <f t="shared" si="3"/>
        <v>1</v>
      </c>
      <c r="H82" s="15" t="str">
        <f t="shared" si="4"/>
        <v>-</v>
      </c>
      <c r="I82" s="7" t="str">
        <f t="shared" si="5"/>
        <v>-</v>
      </c>
      <c r="J82" s="17" t="str">
        <f t="shared" si="6"/>
        <v>0</v>
      </c>
      <c r="K82" s="20" t="str">
        <f t="shared" si="7"/>
        <v>0</v>
      </c>
    </row>
    <row r="83" spans="6:11" ht="15.75" hidden="1" thickBot="1" x14ac:dyDescent="0.3">
      <c r="F83" s="13" t="str">
        <f t="shared" si="2"/>
        <v>Dipendente 21</v>
      </c>
      <c r="G83" s="8">
        <f t="shared" si="3"/>
        <v>1</v>
      </c>
      <c r="H83" s="15" t="str">
        <f t="shared" si="4"/>
        <v>-</v>
      </c>
      <c r="I83" s="7" t="str">
        <f t="shared" si="5"/>
        <v>-</v>
      </c>
      <c r="J83" s="17" t="str">
        <f t="shared" si="6"/>
        <v>0</v>
      </c>
      <c r="K83" s="20" t="str">
        <f t="shared" si="7"/>
        <v>0</v>
      </c>
    </row>
    <row r="84" spans="6:11" ht="15.75" hidden="1" thickBot="1" x14ac:dyDescent="0.3">
      <c r="F84" s="13" t="str">
        <f t="shared" si="2"/>
        <v>Dipendente 22</v>
      </c>
      <c r="G84" s="8">
        <f t="shared" si="3"/>
        <v>1</v>
      </c>
      <c r="H84" s="15" t="str">
        <f t="shared" si="4"/>
        <v>-</v>
      </c>
      <c r="I84" s="7" t="str">
        <f t="shared" si="5"/>
        <v>-</v>
      </c>
      <c r="J84" s="17" t="str">
        <f t="shared" si="6"/>
        <v>0</v>
      </c>
      <c r="K84" s="20" t="str">
        <f t="shared" si="7"/>
        <v>0</v>
      </c>
    </row>
    <row r="85" spans="6:11" ht="15.75" hidden="1" thickBot="1" x14ac:dyDescent="0.3">
      <c r="F85" s="13" t="str">
        <f t="shared" si="2"/>
        <v>Dipendente 23</v>
      </c>
      <c r="G85" s="8">
        <f t="shared" si="3"/>
        <v>1</v>
      </c>
      <c r="H85" s="15" t="str">
        <f t="shared" si="4"/>
        <v>-</v>
      </c>
      <c r="I85" s="7" t="str">
        <f t="shared" si="5"/>
        <v>-</v>
      </c>
      <c r="J85" s="17" t="str">
        <f t="shared" si="6"/>
        <v>0</v>
      </c>
      <c r="K85" s="20" t="str">
        <f t="shared" si="7"/>
        <v>0</v>
      </c>
    </row>
    <row r="86" spans="6:11" ht="15.75" hidden="1" thickBot="1" x14ac:dyDescent="0.3">
      <c r="F86" s="13" t="str">
        <f t="shared" si="2"/>
        <v>Dipendente 24</v>
      </c>
      <c r="G86" s="8">
        <f t="shared" si="3"/>
        <v>1</v>
      </c>
      <c r="H86" s="15" t="str">
        <f t="shared" si="4"/>
        <v>-</v>
      </c>
      <c r="I86" s="7" t="str">
        <f t="shared" si="5"/>
        <v>-</v>
      </c>
      <c r="J86" s="17" t="str">
        <f t="shared" si="6"/>
        <v>0</v>
      </c>
      <c r="K86" s="20" t="str">
        <f t="shared" si="7"/>
        <v>0</v>
      </c>
    </row>
    <row r="87" spans="6:11" ht="15.75" hidden="1" thickBot="1" x14ac:dyDescent="0.3">
      <c r="F87" s="13" t="str">
        <f t="shared" si="2"/>
        <v>Dipendente 25</v>
      </c>
      <c r="G87" s="8">
        <f t="shared" si="3"/>
        <v>1</v>
      </c>
      <c r="H87" s="15" t="str">
        <f t="shared" si="4"/>
        <v>-</v>
      </c>
      <c r="I87" s="7" t="str">
        <f t="shared" si="5"/>
        <v>-</v>
      </c>
      <c r="J87" s="17" t="str">
        <f t="shared" si="6"/>
        <v>0</v>
      </c>
      <c r="K87" s="20" t="str">
        <f t="shared" si="7"/>
        <v>0</v>
      </c>
    </row>
    <row r="88" spans="6:11" ht="15.75" hidden="1" thickBot="1" x14ac:dyDescent="0.3">
      <c r="F88" s="13" t="str">
        <f t="shared" si="2"/>
        <v>Dipendente 26</v>
      </c>
      <c r="G88" s="8">
        <f t="shared" si="3"/>
        <v>1</v>
      </c>
      <c r="H88" s="15" t="str">
        <f t="shared" si="4"/>
        <v>-</v>
      </c>
      <c r="I88" s="7" t="str">
        <f t="shared" si="5"/>
        <v>-</v>
      </c>
      <c r="J88" s="17" t="str">
        <f t="shared" si="6"/>
        <v>0</v>
      </c>
      <c r="K88" s="19" t="str">
        <f t="shared" si="7"/>
        <v>0</v>
      </c>
    </row>
    <row r="89" spans="6:11" ht="15.75" hidden="1" thickBot="1" x14ac:dyDescent="0.3">
      <c r="F89" s="13" t="str">
        <f t="shared" si="2"/>
        <v>Dipendente 27</v>
      </c>
      <c r="G89" s="8">
        <f t="shared" si="3"/>
        <v>1</v>
      </c>
      <c r="H89" s="15" t="str">
        <f t="shared" si="4"/>
        <v>-</v>
      </c>
      <c r="I89" s="7" t="str">
        <f t="shared" si="5"/>
        <v>-</v>
      </c>
      <c r="J89" s="17" t="str">
        <f t="shared" si="6"/>
        <v>0</v>
      </c>
      <c r="K89" s="20" t="str">
        <f t="shared" si="7"/>
        <v>0</v>
      </c>
    </row>
    <row r="90" spans="6:11" ht="15.75" hidden="1" thickBot="1" x14ac:dyDescent="0.3">
      <c r="F90" s="13" t="str">
        <f t="shared" si="2"/>
        <v>Dipendente 28</v>
      </c>
      <c r="G90" s="8">
        <f t="shared" si="3"/>
        <v>1</v>
      </c>
      <c r="H90" s="15" t="str">
        <f t="shared" si="4"/>
        <v>-</v>
      </c>
      <c r="I90" s="7" t="str">
        <f t="shared" si="5"/>
        <v>-</v>
      </c>
      <c r="J90" s="17" t="str">
        <f t="shared" si="6"/>
        <v>0</v>
      </c>
      <c r="K90" s="19" t="str">
        <f t="shared" si="7"/>
        <v>0</v>
      </c>
    </row>
    <row r="91" spans="6:11" ht="15.75" hidden="1" thickBot="1" x14ac:dyDescent="0.3">
      <c r="F91" s="13" t="str">
        <f t="shared" si="2"/>
        <v>Dipendente 29</v>
      </c>
      <c r="G91" s="8">
        <f t="shared" si="3"/>
        <v>1</v>
      </c>
      <c r="H91" s="15" t="str">
        <f t="shared" si="4"/>
        <v>-</v>
      </c>
      <c r="I91" s="7" t="str">
        <f t="shared" si="5"/>
        <v>-</v>
      </c>
      <c r="J91" s="17" t="str">
        <f t="shared" si="6"/>
        <v>0</v>
      </c>
      <c r="K91" s="20" t="str">
        <f t="shared" si="7"/>
        <v>0</v>
      </c>
    </row>
    <row r="92" spans="6:11" ht="15.75" hidden="1" thickBot="1" x14ac:dyDescent="0.3">
      <c r="F92" s="13" t="str">
        <f t="shared" si="2"/>
        <v>Dipendente 30</v>
      </c>
      <c r="G92" s="8">
        <f t="shared" si="3"/>
        <v>1</v>
      </c>
      <c r="H92" s="15" t="str">
        <f t="shared" si="4"/>
        <v>-</v>
      </c>
      <c r="I92" s="7" t="str">
        <f t="shared" si="5"/>
        <v>-</v>
      </c>
      <c r="J92" s="17" t="str">
        <f t="shared" si="6"/>
        <v>0</v>
      </c>
      <c r="K92" s="20" t="str">
        <f t="shared" si="7"/>
        <v>0</v>
      </c>
    </row>
    <row r="93" spans="6:11" ht="15.75" hidden="1" thickBot="1" x14ac:dyDescent="0.3">
      <c r="F93" s="13" t="str">
        <f t="shared" si="2"/>
        <v>Dipendente 31</v>
      </c>
      <c r="G93" s="8">
        <f t="shared" si="3"/>
        <v>1</v>
      </c>
      <c r="H93" s="15" t="str">
        <f t="shared" si="4"/>
        <v>-</v>
      </c>
      <c r="I93" s="7" t="str">
        <f t="shared" si="5"/>
        <v>-</v>
      </c>
      <c r="J93" s="17" t="str">
        <f t="shared" si="6"/>
        <v>0</v>
      </c>
      <c r="K93" s="20" t="str">
        <f t="shared" si="7"/>
        <v>0</v>
      </c>
    </row>
    <row r="94" spans="6:11" ht="15.75" hidden="1" thickBot="1" x14ac:dyDescent="0.3">
      <c r="F94" s="13" t="str">
        <f t="shared" si="2"/>
        <v>Dipendente 32</v>
      </c>
      <c r="G94" s="8">
        <f t="shared" si="3"/>
        <v>1</v>
      </c>
      <c r="H94" s="15" t="str">
        <f t="shared" si="4"/>
        <v>-</v>
      </c>
      <c r="I94" s="7" t="str">
        <f t="shared" si="5"/>
        <v>-</v>
      </c>
      <c r="J94" s="17" t="str">
        <f t="shared" si="6"/>
        <v>0</v>
      </c>
      <c r="K94" s="20" t="str">
        <f t="shared" si="7"/>
        <v>0</v>
      </c>
    </row>
    <row r="95" spans="6:11" ht="15.75" hidden="1" thickBot="1" x14ac:dyDescent="0.3">
      <c r="F95" s="13" t="str">
        <f t="shared" si="2"/>
        <v>Dipendente 33</v>
      </c>
      <c r="G95" s="8">
        <f t="shared" si="3"/>
        <v>1</v>
      </c>
      <c r="H95" s="15" t="str">
        <f t="shared" si="4"/>
        <v>-</v>
      </c>
      <c r="I95" s="7" t="str">
        <f t="shared" si="5"/>
        <v>-</v>
      </c>
      <c r="J95" s="17" t="str">
        <f t="shared" si="6"/>
        <v>0</v>
      </c>
      <c r="K95" s="20" t="str">
        <f t="shared" si="7"/>
        <v>0</v>
      </c>
    </row>
    <row r="96" spans="6:11" ht="15.75" hidden="1" thickBot="1" x14ac:dyDescent="0.3">
      <c r="F96" s="13" t="str">
        <f t="shared" si="2"/>
        <v>Dipendente 34</v>
      </c>
      <c r="G96" s="8">
        <f t="shared" si="3"/>
        <v>1</v>
      </c>
      <c r="H96" s="15" t="str">
        <f t="shared" si="4"/>
        <v>-</v>
      </c>
      <c r="I96" s="7" t="str">
        <f t="shared" si="5"/>
        <v>-</v>
      </c>
      <c r="J96" s="17" t="str">
        <f t="shared" si="6"/>
        <v>0</v>
      </c>
      <c r="K96" s="20" t="str">
        <f t="shared" si="7"/>
        <v>0</v>
      </c>
    </row>
    <row r="97" spans="6:11" ht="15.75" hidden="1" thickBot="1" x14ac:dyDescent="0.3">
      <c r="F97" s="13" t="str">
        <f t="shared" si="2"/>
        <v>Dipendente 35</v>
      </c>
      <c r="G97" s="8">
        <f t="shared" si="3"/>
        <v>1</v>
      </c>
      <c r="H97" s="15" t="str">
        <f t="shared" si="4"/>
        <v>-</v>
      </c>
      <c r="I97" s="7" t="str">
        <f t="shared" si="5"/>
        <v>-</v>
      </c>
      <c r="J97" s="17" t="str">
        <f t="shared" si="6"/>
        <v>0</v>
      </c>
      <c r="K97" s="20" t="str">
        <f t="shared" si="7"/>
        <v>0</v>
      </c>
    </row>
    <row r="98" spans="6:11" ht="15.75" hidden="1" thickBot="1" x14ac:dyDescent="0.3">
      <c r="F98" s="13" t="str">
        <f t="shared" si="2"/>
        <v>Dipendente 36</v>
      </c>
      <c r="G98" s="8">
        <f t="shared" si="3"/>
        <v>1</v>
      </c>
      <c r="H98" s="15" t="str">
        <f t="shared" si="4"/>
        <v>-</v>
      </c>
      <c r="I98" s="7" t="str">
        <f t="shared" si="5"/>
        <v>-</v>
      </c>
      <c r="J98" s="17" t="str">
        <f t="shared" si="6"/>
        <v>0</v>
      </c>
      <c r="K98" s="20" t="str">
        <f t="shared" si="7"/>
        <v>0</v>
      </c>
    </row>
    <row r="99" spans="6:11" ht="15.75" hidden="1" thickBot="1" x14ac:dyDescent="0.3">
      <c r="F99" s="13" t="str">
        <f t="shared" si="2"/>
        <v>Dipendente 37</v>
      </c>
      <c r="G99" s="8">
        <f t="shared" si="3"/>
        <v>1</v>
      </c>
      <c r="H99" s="15" t="str">
        <f t="shared" si="4"/>
        <v>-</v>
      </c>
      <c r="I99" s="7" t="str">
        <f t="shared" si="5"/>
        <v>-</v>
      </c>
      <c r="J99" s="17" t="str">
        <f t="shared" si="6"/>
        <v>0</v>
      </c>
      <c r="K99" s="20" t="str">
        <f t="shared" si="7"/>
        <v>0</v>
      </c>
    </row>
    <row r="100" spans="6:11" ht="15.75" hidden="1" thickBot="1" x14ac:dyDescent="0.3">
      <c r="F100" s="13" t="str">
        <f t="shared" si="2"/>
        <v>Dipendente 38</v>
      </c>
      <c r="G100" s="8">
        <f t="shared" si="3"/>
        <v>1</v>
      </c>
      <c r="H100" s="15" t="str">
        <f t="shared" si="4"/>
        <v>-</v>
      </c>
      <c r="I100" s="7" t="str">
        <f t="shared" si="5"/>
        <v>-</v>
      </c>
      <c r="J100" s="17" t="str">
        <f t="shared" si="6"/>
        <v>0</v>
      </c>
      <c r="K100" s="20" t="str">
        <f t="shared" si="7"/>
        <v>0</v>
      </c>
    </row>
    <row r="101" spans="6:11" ht="15.75" hidden="1" thickBot="1" x14ac:dyDescent="0.3">
      <c r="F101" s="13" t="str">
        <f t="shared" si="2"/>
        <v>Dipendente 39</v>
      </c>
      <c r="G101" s="8">
        <f t="shared" si="3"/>
        <v>1</v>
      </c>
      <c r="H101" s="15" t="str">
        <f t="shared" si="4"/>
        <v>-</v>
      </c>
      <c r="I101" s="7" t="str">
        <f t="shared" si="5"/>
        <v>-</v>
      </c>
      <c r="J101" s="17" t="str">
        <f t="shared" si="6"/>
        <v>0</v>
      </c>
      <c r="K101" s="20" t="str">
        <f t="shared" si="7"/>
        <v>0</v>
      </c>
    </row>
    <row r="102" spans="6:11" ht="15.75" hidden="1" thickBot="1" x14ac:dyDescent="0.3">
      <c r="F102" s="13" t="str">
        <f t="shared" si="2"/>
        <v>Dipendente 40</v>
      </c>
      <c r="G102" s="8">
        <f t="shared" si="3"/>
        <v>1</v>
      </c>
      <c r="H102" s="15" t="str">
        <f t="shared" si="4"/>
        <v>-</v>
      </c>
      <c r="I102" s="7" t="str">
        <f t="shared" si="5"/>
        <v>-</v>
      </c>
      <c r="J102" s="17" t="str">
        <f t="shared" si="6"/>
        <v>0</v>
      </c>
      <c r="K102" s="20" t="str">
        <f t="shared" si="7"/>
        <v>0</v>
      </c>
    </row>
    <row r="103" spans="6:11" ht="15.75" hidden="1" thickBot="1" x14ac:dyDescent="0.3">
      <c r="F103" s="13" t="str">
        <f t="shared" si="2"/>
        <v>Dipendente 41</v>
      </c>
      <c r="G103" s="8">
        <f t="shared" si="3"/>
        <v>1</v>
      </c>
      <c r="H103" s="15" t="str">
        <f t="shared" si="4"/>
        <v>-</v>
      </c>
      <c r="I103" s="7" t="str">
        <f t="shared" si="5"/>
        <v>-</v>
      </c>
      <c r="J103" s="17" t="str">
        <f t="shared" si="6"/>
        <v>0</v>
      </c>
      <c r="K103" s="20" t="str">
        <f t="shared" si="7"/>
        <v>0</v>
      </c>
    </row>
    <row r="104" spans="6:11" ht="15.75" hidden="1" thickBot="1" x14ac:dyDescent="0.3">
      <c r="F104" s="13" t="str">
        <f t="shared" si="2"/>
        <v>Dipendente 42</v>
      </c>
      <c r="G104" s="8">
        <f t="shared" si="3"/>
        <v>1</v>
      </c>
      <c r="H104" s="15" t="str">
        <f t="shared" si="4"/>
        <v>-</v>
      </c>
      <c r="I104" s="7" t="str">
        <f t="shared" si="5"/>
        <v>-</v>
      </c>
      <c r="J104" s="17" t="str">
        <f t="shared" si="6"/>
        <v>0</v>
      </c>
      <c r="K104" s="20" t="str">
        <f t="shared" si="7"/>
        <v>0</v>
      </c>
    </row>
    <row r="105" spans="6:11" ht="15.75" hidden="1" thickBot="1" x14ac:dyDescent="0.3">
      <c r="F105" s="13" t="str">
        <f t="shared" si="2"/>
        <v>Dipendente 43</v>
      </c>
      <c r="G105" s="8">
        <f t="shared" si="3"/>
        <v>1</v>
      </c>
      <c r="H105" s="15" t="str">
        <f t="shared" si="4"/>
        <v>-</v>
      </c>
      <c r="I105" s="7" t="str">
        <f t="shared" si="5"/>
        <v>-</v>
      </c>
      <c r="J105" s="17" t="str">
        <f t="shared" si="6"/>
        <v>0</v>
      </c>
      <c r="K105" s="20" t="str">
        <f t="shared" si="7"/>
        <v>0</v>
      </c>
    </row>
    <row r="106" spans="6:11" ht="15.75" hidden="1" thickBot="1" x14ac:dyDescent="0.3">
      <c r="F106" s="13" t="str">
        <f t="shared" si="2"/>
        <v>Dipendente 44</v>
      </c>
      <c r="G106" s="8">
        <f t="shared" si="3"/>
        <v>1</v>
      </c>
      <c r="H106" s="15" t="str">
        <f t="shared" si="4"/>
        <v>-</v>
      </c>
      <c r="I106" s="7" t="str">
        <f t="shared" si="5"/>
        <v>-</v>
      </c>
      <c r="J106" s="17" t="str">
        <f t="shared" si="6"/>
        <v>0</v>
      </c>
      <c r="K106" s="20" t="str">
        <f t="shared" si="7"/>
        <v>0</v>
      </c>
    </row>
    <row r="107" spans="6:11" ht="15.75" hidden="1" thickBot="1" x14ac:dyDescent="0.3">
      <c r="F107" s="13" t="str">
        <f t="shared" si="2"/>
        <v>Dipendente 45</v>
      </c>
      <c r="G107" s="8">
        <f t="shared" si="3"/>
        <v>1</v>
      </c>
      <c r="H107" s="15" t="str">
        <f t="shared" si="4"/>
        <v>-</v>
      </c>
      <c r="I107" s="7" t="str">
        <f t="shared" si="5"/>
        <v>-</v>
      </c>
      <c r="J107" s="17" t="str">
        <f t="shared" si="6"/>
        <v>0</v>
      </c>
      <c r="K107" s="20" t="str">
        <f t="shared" si="7"/>
        <v>0</v>
      </c>
    </row>
    <row r="108" spans="6:11" ht="15.75" hidden="1" thickBot="1" x14ac:dyDescent="0.3">
      <c r="F108" s="13" t="str">
        <f t="shared" si="2"/>
        <v>Dipendente 46</v>
      </c>
      <c r="G108" s="8">
        <f t="shared" si="3"/>
        <v>1</v>
      </c>
      <c r="H108" s="15" t="str">
        <f t="shared" si="4"/>
        <v>-</v>
      </c>
      <c r="I108" s="7" t="str">
        <f t="shared" si="5"/>
        <v>-</v>
      </c>
      <c r="J108" s="17" t="str">
        <f t="shared" si="6"/>
        <v>0</v>
      </c>
      <c r="K108" s="20" t="str">
        <f t="shared" si="7"/>
        <v>0</v>
      </c>
    </row>
    <row r="109" spans="6:11" ht="15.75" hidden="1" thickBot="1" x14ac:dyDescent="0.3">
      <c r="F109" s="13" t="str">
        <f t="shared" si="2"/>
        <v>Dipendente 47</v>
      </c>
      <c r="G109" s="8">
        <f t="shared" si="3"/>
        <v>1</v>
      </c>
      <c r="H109" s="15" t="str">
        <f t="shared" si="4"/>
        <v>-</v>
      </c>
      <c r="I109" s="7" t="str">
        <f t="shared" si="5"/>
        <v>-</v>
      </c>
      <c r="J109" s="17" t="str">
        <f t="shared" si="6"/>
        <v>0</v>
      </c>
      <c r="K109" s="20" t="str">
        <f t="shared" si="7"/>
        <v>0</v>
      </c>
    </row>
    <row r="110" spans="6:11" ht="15.75" hidden="1" thickBot="1" x14ac:dyDescent="0.3">
      <c r="F110" s="13" t="str">
        <f t="shared" si="2"/>
        <v>Dipendente 48</v>
      </c>
      <c r="G110" s="8">
        <f t="shared" si="3"/>
        <v>1</v>
      </c>
      <c r="H110" s="15" t="str">
        <f t="shared" si="4"/>
        <v>-</v>
      </c>
      <c r="I110" s="7" t="str">
        <f t="shared" si="5"/>
        <v>-</v>
      </c>
      <c r="J110" s="17" t="str">
        <f t="shared" si="6"/>
        <v>0</v>
      </c>
      <c r="K110" s="20" t="str">
        <f t="shared" si="7"/>
        <v>0</v>
      </c>
    </row>
    <row r="111" spans="6:11" ht="15.75" hidden="1" thickBot="1" x14ac:dyDescent="0.3">
      <c r="F111" s="13" t="str">
        <f t="shared" si="2"/>
        <v>Dipendente 49</v>
      </c>
      <c r="G111" s="8">
        <f t="shared" si="3"/>
        <v>1</v>
      </c>
      <c r="H111" s="15" t="str">
        <f t="shared" si="4"/>
        <v>-</v>
      </c>
      <c r="I111" s="7" t="str">
        <f t="shared" si="5"/>
        <v>-</v>
      </c>
      <c r="J111" s="17" t="str">
        <f t="shared" si="6"/>
        <v>0</v>
      </c>
      <c r="K111" s="20" t="str">
        <f t="shared" si="7"/>
        <v>0</v>
      </c>
    </row>
    <row r="112" spans="6:11" ht="15.75" hidden="1" thickBot="1" x14ac:dyDescent="0.3">
      <c r="F112" s="13" t="str">
        <f t="shared" si="2"/>
        <v>Dipendente 50</v>
      </c>
      <c r="G112" s="10">
        <f t="shared" si="3"/>
        <v>1</v>
      </c>
      <c r="H112" s="16" t="str">
        <f t="shared" si="4"/>
        <v>-</v>
      </c>
      <c r="I112" s="16" t="str">
        <f t="shared" si="5"/>
        <v>-</v>
      </c>
      <c r="J112" s="18" t="str">
        <f t="shared" si="6"/>
        <v>0</v>
      </c>
      <c r="K112" s="20" t="str">
        <f t="shared" si="7"/>
        <v>0</v>
      </c>
    </row>
    <row r="113" hidden="1" x14ac:dyDescent="0.25"/>
    <row r="114" hidden="1" x14ac:dyDescent="0.25"/>
    <row r="115" hidden="1" x14ac:dyDescent="0.25"/>
    <row r="116" hidden="1" x14ac:dyDescent="0.25"/>
  </sheetData>
  <sheetProtection selectLockedCells="1"/>
  <mergeCells count="4">
    <mergeCell ref="D1:F1"/>
    <mergeCell ref="B2:G2"/>
    <mergeCell ref="L2:O2"/>
    <mergeCell ref="L3:O5"/>
  </mergeCells>
  <dataValidations count="1">
    <dataValidation type="list" allowBlank="1" showInputMessage="1" showErrorMessage="1" sqref="C4:C53" xr:uid="{00000000-0002-0000-0000-000000000000}">
      <formula1>$C$64:$C$68</formula1>
    </dataValidation>
  </dataValidations>
  <pageMargins left="0.7" right="0.7" top="0.75" bottom="0.75" header="0.3" footer="0.3"/>
  <pageSetup paperSize="9" scale="4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Produttività dipendenti</vt:lpstr>
      <vt:lpstr>'Produttività dipendenti'!Area_stampa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Piredda</dc:creator>
  <cp:lastModifiedBy>Maria Assunta Monachino</cp:lastModifiedBy>
  <dcterms:created xsi:type="dcterms:W3CDTF">2018-01-31T13:32:07Z</dcterms:created>
  <dcterms:modified xsi:type="dcterms:W3CDTF">2021-04-17T08:35:28Z</dcterms:modified>
</cp:coreProperties>
</file>